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55" activeTab="6"/>
  </bookViews>
  <sheets>
    <sheet name="malý 0" sheetId="1" r:id="rId1"/>
    <sheet name="malý I" sheetId="2" r:id="rId2"/>
    <sheet name="malý II" sheetId="3" r:id="rId3"/>
    <sheet name="malý III" sheetId="4" r:id="rId4"/>
    <sheet name="junior 1" sheetId="5" r:id="rId5"/>
    <sheet name="junior 2" sheetId="6" r:id="rId6"/>
    <sheet name="junior 3" sheetId="7" r:id="rId7"/>
    <sheet name="List1" sheetId="8" r:id="rId8"/>
  </sheets>
  <definedNames/>
  <calcPr fullCalcOnLoad="1"/>
</workbook>
</file>

<file path=xl/sharedStrings.xml><?xml version="1.0" encoding="utf-8"?>
<sst xmlns="http://schemas.openxmlformats.org/spreadsheetml/2006/main" count="338" uniqueCount="69">
  <si>
    <t>jednota</t>
  </si>
  <si>
    <t>akrobacie</t>
  </si>
  <si>
    <t>trampolína</t>
  </si>
  <si>
    <t>UMÍSTĚNÍ</t>
  </si>
  <si>
    <t>Ředitel závodu:</t>
  </si>
  <si>
    <t>Hlavní rozhodčí:</t>
  </si>
  <si>
    <t>Župa Olomoucká-Smrčkova</t>
  </si>
  <si>
    <t>Ing.Lenka Jandová</t>
  </si>
  <si>
    <t>Ing.Antonín Skácel</t>
  </si>
  <si>
    <t>1.</t>
  </si>
  <si>
    <t>2.</t>
  </si>
  <si>
    <t>3.</t>
  </si>
  <si>
    <t>4.</t>
  </si>
  <si>
    <t>hudba</t>
  </si>
  <si>
    <t>VÝSLEDKOVÁ LISTINA - kategorie I (rok narození 2007 a mladší)</t>
  </si>
  <si>
    <t>VÝSLEDKOVÁ LISTINA - kategorie II (rok narození 2002 a mladší)</t>
  </si>
  <si>
    <t>VÝSLEDKOVÁ LISTINA - kategorie III (rok narození 2001 a starší)</t>
  </si>
  <si>
    <t>pohybová skladba</t>
  </si>
  <si>
    <t>výsledná známka panelu</t>
  </si>
  <si>
    <t>výsledná známka</t>
  </si>
  <si>
    <t>st.číslo</t>
  </si>
  <si>
    <t>Župa</t>
  </si>
  <si>
    <t>D</t>
  </si>
  <si>
    <t>E</t>
  </si>
  <si>
    <t>C</t>
  </si>
  <si>
    <t>sráž</t>
  </si>
  <si>
    <t>B.CELKEM</t>
  </si>
  <si>
    <t>Malý TeamGym OPEN Olomouc 2018</t>
  </si>
  <si>
    <t>TeamGym Junior OPEN Olomouc 2018</t>
  </si>
  <si>
    <t>VÝSLEDKOVÁ LISTINA - kategorie 0 (rok narození 2010 a mladší)</t>
  </si>
  <si>
    <t>VÝSLEDKOVÁ LISTINA - kategorie I (rok narození 2008 a mladší)</t>
  </si>
  <si>
    <t>VÝSLEDKOVÁ LISTINA - kategorie II (rok narození 2003 a mladší)</t>
  </si>
  <si>
    <t>VÝSLEDKOVÁ LISTINA - kategorie III (rok narození 2002 a starší)</t>
  </si>
  <si>
    <t>Olomouc 17.11.2018</t>
  </si>
  <si>
    <t>T.J. Sokol Kateřinky</t>
  </si>
  <si>
    <t>T.J. Sokol Olšany u Prostějova</t>
  </si>
  <si>
    <t>T.J. Sokol Napajedla</t>
  </si>
  <si>
    <t>T.J. Sokol Napajedla - Žlutava</t>
  </si>
  <si>
    <t>GKM Olomouc</t>
  </si>
  <si>
    <t>T.J. Sokol Uherské Hradiště</t>
  </si>
  <si>
    <t>T.J. Sokol Zlín</t>
  </si>
  <si>
    <t>T.J.  Sokol Olšany u Prostějova</t>
  </si>
  <si>
    <t>SK UP Olomouc</t>
  </si>
  <si>
    <t>ZŠ Demlova Olomouc</t>
  </si>
  <si>
    <t>5</t>
  </si>
  <si>
    <t>6</t>
  </si>
  <si>
    <t>7</t>
  </si>
  <si>
    <t>8</t>
  </si>
  <si>
    <t>9</t>
  </si>
  <si>
    <t>5.</t>
  </si>
  <si>
    <t>6.</t>
  </si>
  <si>
    <t>7.</t>
  </si>
  <si>
    <t>8.</t>
  </si>
  <si>
    <t xml:space="preserve">T.J. Sokol Olomouc </t>
  </si>
  <si>
    <t>T.J.Sokol Olomouc-Chválkovice</t>
  </si>
  <si>
    <t>T.J. Sokol Olomouc</t>
  </si>
  <si>
    <t>Bes.</t>
  </si>
  <si>
    <t>-</t>
  </si>
  <si>
    <t>PV</t>
  </si>
  <si>
    <t>MS</t>
  </si>
  <si>
    <t>Kom.</t>
  </si>
  <si>
    <t>T.J. Sokol Olomouc - Chválkovice</t>
  </si>
  <si>
    <t>O-S</t>
  </si>
  <si>
    <t>T.J. Sokol Olomouc A</t>
  </si>
  <si>
    <t>GK T.J.Sokol Frýdek Místek A</t>
  </si>
  <si>
    <t>GK T.J.Sokol Frýdek Místek B</t>
  </si>
  <si>
    <t>T.J. Sokol Napajedla A</t>
  </si>
  <si>
    <t>GK T.J.Sokol Frýdek Místek</t>
  </si>
  <si>
    <t>T.J. Sokol Olšany u Prostějova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</si>
</sst>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4">
    <font>
      <sz val="10"/>
      <name val="Arial"/>
      <family val="0"/>
    </font>
    <font>
      <b/>
      <sz val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5"/>
      <name val="Arial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theme="0" tint="-0.3499799966812134"/>
      <name val="Arial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46" applyBorder="1">
      <alignment/>
      <protection/>
    </xf>
    <xf numFmtId="0" fontId="0" fillId="0" borderId="11" xfId="46" applyBorder="1">
      <alignment/>
      <protection/>
    </xf>
    <xf numFmtId="0" fontId="0" fillId="0" borderId="12" xfId="46" applyBorder="1">
      <alignment/>
      <protection/>
    </xf>
    <xf numFmtId="0" fontId="0" fillId="0" borderId="0" xfId="46">
      <alignment/>
      <protection/>
    </xf>
    <xf numFmtId="0" fontId="0" fillId="0" borderId="13" xfId="46" applyBorder="1">
      <alignment/>
      <protection/>
    </xf>
    <xf numFmtId="0" fontId="0" fillId="0" borderId="0" xfId="46" applyBorder="1">
      <alignment/>
      <protection/>
    </xf>
    <xf numFmtId="0" fontId="0" fillId="0" borderId="14" xfId="46" applyBorder="1">
      <alignment/>
      <protection/>
    </xf>
    <xf numFmtId="0" fontId="0" fillId="0" borderId="15" xfId="46" applyBorder="1">
      <alignment/>
      <protection/>
    </xf>
    <xf numFmtId="0" fontId="0" fillId="0" borderId="16" xfId="46" applyBorder="1">
      <alignment/>
      <protection/>
    </xf>
    <xf numFmtId="0" fontId="0" fillId="0" borderId="17" xfId="46" applyBorder="1">
      <alignment/>
      <protection/>
    </xf>
    <xf numFmtId="0" fontId="2" fillId="0" borderId="0" xfId="46" applyFont="1" applyFill="1" applyBorder="1" applyAlignment="1">
      <alignment horizontal="center" vertical="center"/>
      <protection/>
    </xf>
    <xf numFmtId="0" fontId="0" fillId="0" borderId="0" xfId="46" applyFill="1">
      <alignment/>
      <protection/>
    </xf>
    <xf numFmtId="0" fontId="0" fillId="33" borderId="18" xfId="46" applyFont="1" applyFill="1" applyBorder="1" applyAlignment="1">
      <alignment horizontal="center"/>
      <protection/>
    </xf>
    <xf numFmtId="0" fontId="42" fillId="33" borderId="18" xfId="46" applyFont="1" applyFill="1" applyBorder="1" applyAlignment="1">
      <alignment horizontal="center"/>
      <protection/>
    </xf>
    <xf numFmtId="0" fontId="0" fillId="33" borderId="19" xfId="46" applyFill="1" applyBorder="1" applyAlignment="1">
      <alignment horizontal="center"/>
      <protection/>
    </xf>
    <xf numFmtId="0" fontId="0" fillId="33" borderId="18" xfId="46" applyFill="1" applyBorder="1" applyAlignment="1">
      <alignment horizontal="center"/>
      <protection/>
    </xf>
    <xf numFmtId="0" fontId="0" fillId="33" borderId="20" xfId="46" applyFill="1" applyBorder="1" applyAlignment="1">
      <alignment horizontal="center"/>
      <protection/>
    </xf>
    <xf numFmtId="0" fontId="0" fillId="33" borderId="21" xfId="46" applyFill="1" applyBorder="1" applyAlignment="1">
      <alignment horizontal="center"/>
      <protection/>
    </xf>
    <xf numFmtId="0" fontId="0" fillId="33" borderId="22" xfId="46" applyFill="1" applyBorder="1" applyAlignment="1">
      <alignment horizontal="center"/>
      <protection/>
    </xf>
    <xf numFmtId="0" fontId="3" fillId="33" borderId="19" xfId="46" applyFont="1" applyFill="1" applyBorder="1" applyAlignment="1">
      <alignment horizontal="center"/>
      <protection/>
    </xf>
    <xf numFmtId="0" fontId="0" fillId="0" borderId="23" xfId="46" applyBorder="1" applyAlignment="1">
      <alignment horizontal="center"/>
      <protection/>
    </xf>
    <xf numFmtId="0" fontId="42" fillId="0" borderId="24" xfId="46" applyFont="1" applyBorder="1" applyAlignment="1">
      <alignment horizontal="center"/>
      <protection/>
    </xf>
    <xf numFmtId="0" fontId="0" fillId="0" borderId="23" xfId="46" applyBorder="1">
      <alignment/>
      <protection/>
    </xf>
    <xf numFmtId="0" fontId="0" fillId="0" borderId="25" xfId="46" applyBorder="1">
      <alignment/>
      <protection/>
    </xf>
    <xf numFmtId="2" fontId="0" fillId="34" borderId="26" xfId="46" applyNumberFormat="1" applyFill="1" applyBorder="1">
      <alignment/>
      <protection/>
    </xf>
    <xf numFmtId="2" fontId="0" fillId="0" borderId="23" xfId="46" applyNumberFormat="1" applyBorder="1">
      <alignment/>
      <protection/>
    </xf>
    <xf numFmtId="0" fontId="3" fillId="0" borderId="27" xfId="46" applyFont="1" applyBorder="1" applyAlignment="1">
      <alignment horizontal="center"/>
      <protection/>
    </xf>
    <xf numFmtId="0" fontId="0" fillId="0" borderId="24" xfId="46" applyBorder="1">
      <alignment/>
      <protection/>
    </xf>
    <xf numFmtId="2" fontId="0" fillId="34" borderId="23" xfId="46" applyNumberFormat="1" applyFill="1" applyBorder="1">
      <alignment/>
      <protection/>
    </xf>
    <xf numFmtId="0" fontId="3" fillId="0" borderId="23" xfId="46" applyFont="1" applyBorder="1" applyAlignment="1">
      <alignment horizontal="center"/>
      <protection/>
    </xf>
    <xf numFmtId="0" fontId="3" fillId="0" borderId="28" xfId="46" applyFont="1" applyBorder="1" applyAlignment="1">
      <alignment horizontal="center"/>
      <protection/>
    </xf>
    <xf numFmtId="2" fontId="0" fillId="0" borderId="0" xfId="46" applyNumberFormat="1" applyFill="1" applyBorder="1">
      <alignment/>
      <protection/>
    </xf>
    <xf numFmtId="2" fontId="0" fillId="34" borderId="29" xfId="46" applyNumberFormat="1" applyFill="1" applyBorder="1">
      <alignment/>
      <protection/>
    </xf>
    <xf numFmtId="2" fontId="0" fillId="0" borderId="24" xfId="46" applyNumberFormat="1" applyBorder="1">
      <alignment/>
      <protection/>
    </xf>
    <xf numFmtId="0" fontId="0" fillId="0" borderId="30" xfId="46" applyBorder="1" applyAlignment="1">
      <alignment horizontal="center"/>
      <protection/>
    </xf>
    <xf numFmtId="0" fontId="42" fillId="0" borderId="31" xfId="46" applyFont="1" applyBorder="1" applyAlignment="1">
      <alignment horizontal="center"/>
      <protection/>
    </xf>
    <xf numFmtId="0" fontId="0" fillId="0" borderId="30" xfId="46" applyBorder="1">
      <alignment/>
      <protection/>
    </xf>
    <xf numFmtId="0" fontId="0" fillId="0" borderId="31" xfId="46" applyBorder="1">
      <alignment/>
      <protection/>
    </xf>
    <xf numFmtId="0" fontId="0" fillId="34" borderId="32" xfId="46" applyFill="1" applyBorder="1">
      <alignment/>
      <protection/>
    </xf>
    <xf numFmtId="0" fontId="0" fillId="34" borderId="30" xfId="46" applyFill="1" applyBorder="1">
      <alignment/>
      <protection/>
    </xf>
    <xf numFmtId="2" fontId="0" fillId="0" borderId="31" xfId="46" applyNumberFormat="1" applyBorder="1">
      <alignment/>
      <protection/>
    </xf>
    <xf numFmtId="0" fontId="3" fillId="0" borderId="30" xfId="46" applyFont="1" applyBorder="1" applyAlignment="1">
      <alignment horizontal="center"/>
      <protection/>
    </xf>
    <xf numFmtId="0" fontId="0" fillId="0" borderId="0" xfId="46" applyFont="1">
      <alignment/>
      <protection/>
    </xf>
    <xf numFmtId="0" fontId="0" fillId="0" borderId="0" xfId="46" applyAlignment="1">
      <alignment horizontal="left"/>
      <protection/>
    </xf>
    <xf numFmtId="0" fontId="4" fillId="0" borderId="0" xfId="46" applyFont="1" applyBorder="1">
      <alignment/>
      <protection/>
    </xf>
    <xf numFmtId="0" fontId="5" fillId="0" borderId="0" xfId="46" applyFont="1" applyBorder="1">
      <alignment/>
      <protection/>
    </xf>
    <xf numFmtId="2" fontId="0" fillId="35" borderId="26" xfId="46" applyNumberFormat="1" applyFill="1" applyBorder="1">
      <alignment/>
      <protection/>
    </xf>
    <xf numFmtId="2" fontId="0" fillId="35" borderId="23" xfId="46" applyNumberFormat="1" applyFill="1" applyBorder="1">
      <alignment/>
      <protection/>
    </xf>
    <xf numFmtId="2" fontId="0" fillId="35" borderId="29" xfId="46" applyNumberFormat="1" applyFill="1" applyBorder="1">
      <alignment/>
      <protection/>
    </xf>
    <xf numFmtId="0" fontId="0" fillId="35" borderId="32" xfId="46" applyFill="1" applyBorder="1">
      <alignment/>
      <protection/>
    </xf>
    <xf numFmtId="0" fontId="3" fillId="0" borderId="26" xfId="46" applyFont="1" applyBorder="1" applyAlignment="1">
      <alignment horizontal="center"/>
      <protection/>
    </xf>
    <xf numFmtId="0" fontId="0" fillId="0" borderId="26" xfId="46" applyBorder="1">
      <alignment/>
      <protection/>
    </xf>
    <xf numFmtId="0" fontId="0" fillId="0" borderId="27" xfId="46" applyBorder="1">
      <alignment/>
      <protection/>
    </xf>
    <xf numFmtId="0" fontId="0" fillId="0" borderId="33" xfId="46" applyBorder="1">
      <alignment/>
      <protection/>
    </xf>
    <xf numFmtId="0" fontId="42" fillId="0" borderId="34" xfId="46" applyFont="1" applyBorder="1" applyAlignment="1">
      <alignment horizontal="center"/>
      <protection/>
    </xf>
    <xf numFmtId="0" fontId="43" fillId="0" borderId="0" xfId="0" applyFont="1" applyBorder="1" applyAlignment="1">
      <alignment horizontal="center"/>
    </xf>
    <xf numFmtId="0" fontId="42" fillId="0" borderId="0" xfId="46" applyFont="1" applyBorder="1" applyAlignment="1">
      <alignment horizontal="center"/>
      <protection/>
    </xf>
    <xf numFmtId="0" fontId="43" fillId="0" borderId="0" xfId="0" applyFont="1" applyBorder="1" applyAlignment="1">
      <alignment/>
    </xf>
    <xf numFmtId="2" fontId="0" fillId="0" borderId="0" xfId="46" applyNumberFormat="1" applyBorder="1">
      <alignment/>
      <protection/>
    </xf>
    <xf numFmtId="0" fontId="3" fillId="0" borderId="0" xfId="46" applyFont="1" applyBorder="1" applyAlignment="1">
      <alignment horizontal="center"/>
      <protection/>
    </xf>
    <xf numFmtId="0" fontId="0" fillId="0" borderId="0" xfId="46" applyFill="1" applyBorder="1">
      <alignment/>
      <protection/>
    </xf>
    <xf numFmtId="0" fontId="3" fillId="0" borderId="23" xfId="46" applyFont="1" applyFill="1" applyBorder="1" applyAlignment="1">
      <alignment horizontal="center"/>
      <protection/>
    </xf>
    <xf numFmtId="0" fontId="3" fillId="0" borderId="33" xfId="46" applyFont="1" applyBorder="1" applyAlignment="1">
      <alignment horizontal="center"/>
      <protection/>
    </xf>
    <xf numFmtId="0" fontId="3" fillId="0" borderId="25" xfId="46" applyFont="1" applyBorder="1" applyAlignment="1">
      <alignment horizontal="center"/>
      <protection/>
    </xf>
    <xf numFmtId="2" fontId="0" fillId="35" borderId="30" xfId="46" applyNumberFormat="1" applyFill="1" applyBorder="1">
      <alignment/>
      <protection/>
    </xf>
    <xf numFmtId="2" fontId="0" fillId="34" borderId="30" xfId="46" applyNumberFormat="1" applyFill="1" applyBorder="1">
      <alignment/>
      <protection/>
    </xf>
    <xf numFmtId="2" fontId="0" fillId="0" borderId="26" xfId="46" applyNumberFormat="1" applyBorder="1">
      <alignment/>
      <protection/>
    </xf>
    <xf numFmtId="2" fontId="0" fillId="0" borderId="30" xfId="46" applyNumberFormat="1" applyBorder="1">
      <alignment/>
      <protection/>
    </xf>
    <xf numFmtId="0" fontId="0" fillId="0" borderId="25" xfId="46" applyBorder="1" applyAlignment="1">
      <alignment horizontal="center"/>
      <protection/>
    </xf>
    <xf numFmtId="0" fontId="0" fillId="0" borderId="24" xfId="46" applyBorder="1" applyAlignment="1">
      <alignment horizontal="center"/>
      <protection/>
    </xf>
    <xf numFmtId="0" fontId="0" fillId="0" borderId="31" xfId="46" applyBorder="1" applyAlignment="1">
      <alignment horizontal="center"/>
      <protection/>
    </xf>
    <xf numFmtId="0" fontId="0" fillId="0" borderId="34" xfId="46" applyBorder="1" applyAlignment="1">
      <alignment horizontal="center"/>
      <protection/>
    </xf>
    <xf numFmtId="2" fontId="0" fillId="0" borderId="35" xfId="46" applyNumberFormat="1" applyBorder="1">
      <alignment/>
      <protection/>
    </xf>
    <xf numFmtId="2" fontId="0" fillId="0" borderId="36" xfId="46" applyNumberFormat="1" applyBorder="1">
      <alignment/>
      <protection/>
    </xf>
    <xf numFmtId="2" fontId="0" fillId="0" borderId="37" xfId="46" applyNumberFormat="1" applyBorder="1">
      <alignment/>
      <protection/>
    </xf>
    <xf numFmtId="2" fontId="0" fillId="0" borderId="38" xfId="46" applyNumberFormat="1" applyBorder="1">
      <alignment/>
      <protection/>
    </xf>
    <xf numFmtId="2" fontId="0" fillId="0" borderId="39" xfId="46" applyNumberFormat="1" applyBorder="1">
      <alignment/>
      <protection/>
    </xf>
    <xf numFmtId="2" fontId="0" fillId="0" borderId="29" xfId="46" applyNumberFormat="1" applyBorder="1">
      <alignment/>
      <protection/>
    </xf>
    <xf numFmtId="2" fontId="0" fillId="0" borderId="40" xfId="46" applyNumberFormat="1" applyBorder="1">
      <alignment/>
      <protection/>
    </xf>
    <xf numFmtId="2" fontId="0" fillId="0" borderId="41" xfId="46" applyNumberFormat="1" applyBorder="1">
      <alignment/>
      <protection/>
    </xf>
    <xf numFmtId="2" fontId="0" fillId="0" borderId="32" xfId="46" applyNumberFormat="1" applyBorder="1">
      <alignment/>
      <protection/>
    </xf>
    <xf numFmtId="2" fontId="0" fillId="0" borderId="42" xfId="46" applyNumberFormat="1" applyBorder="1">
      <alignment/>
      <protection/>
    </xf>
    <xf numFmtId="2" fontId="0" fillId="0" borderId="43" xfId="46" applyNumberFormat="1" applyBorder="1">
      <alignment/>
      <protection/>
    </xf>
    <xf numFmtId="2" fontId="0" fillId="0" borderId="44" xfId="46" applyNumberFormat="1" applyBorder="1">
      <alignment/>
      <protection/>
    </xf>
    <xf numFmtId="0" fontId="0" fillId="36" borderId="35" xfId="46" applyFill="1" applyBorder="1">
      <alignment/>
      <protection/>
    </xf>
    <xf numFmtId="0" fontId="0" fillId="36" borderId="36" xfId="46" applyFill="1" applyBorder="1">
      <alignment/>
      <protection/>
    </xf>
    <xf numFmtId="0" fontId="0" fillId="36" borderId="37" xfId="46" applyFill="1" applyBorder="1">
      <alignment/>
      <protection/>
    </xf>
    <xf numFmtId="0" fontId="0" fillId="36" borderId="38" xfId="46" applyFill="1" applyBorder="1">
      <alignment/>
      <protection/>
    </xf>
    <xf numFmtId="0" fontId="0" fillId="36" borderId="39" xfId="46" applyFill="1" applyBorder="1">
      <alignment/>
      <protection/>
    </xf>
    <xf numFmtId="0" fontId="0" fillId="36" borderId="29" xfId="46" applyFill="1" applyBorder="1">
      <alignment/>
      <protection/>
    </xf>
    <xf numFmtId="0" fontId="0" fillId="36" borderId="40" xfId="46" applyFill="1" applyBorder="1">
      <alignment/>
      <protection/>
    </xf>
    <xf numFmtId="0" fontId="0" fillId="36" borderId="41" xfId="46" applyFill="1" applyBorder="1">
      <alignment/>
      <protection/>
    </xf>
    <xf numFmtId="0" fontId="0" fillId="36" borderId="32" xfId="46" applyFill="1" applyBorder="1">
      <alignment/>
      <protection/>
    </xf>
    <xf numFmtId="0" fontId="0" fillId="36" borderId="42" xfId="46" applyFill="1" applyBorder="1">
      <alignment/>
      <protection/>
    </xf>
    <xf numFmtId="0" fontId="0" fillId="36" borderId="43" xfId="46" applyFill="1" applyBorder="1">
      <alignment/>
      <protection/>
    </xf>
    <xf numFmtId="0" fontId="0" fillId="36" borderId="44" xfId="46" applyFill="1" applyBorder="1">
      <alignment/>
      <protection/>
    </xf>
    <xf numFmtId="2" fontId="0" fillId="36" borderId="35" xfId="46" applyNumberFormat="1" applyFill="1" applyBorder="1">
      <alignment/>
      <protection/>
    </xf>
    <xf numFmtId="2" fontId="0" fillId="36" borderId="36" xfId="46" applyNumberFormat="1" applyFill="1" applyBorder="1">
      <alignment/>
      <protection/>
    </xf>
    <xf numFmtId="2" fontId="0" fillId="36" borderId="37" xfId="46" applyNumberFormat="1" applyFill="1" applyBorder="1">
      <alignment/>
      <protection/>
    </xf>
    <xf numFmtId="2" fontId="0" fillId="36" borderId="38" xfId="46" applyNumberFormat="1" applyFill="1" applyBorder="1">
      <alignment/>
      <protection/>
    </xf>
    <xf numFmtId="2" fontId="0" fillId="36" borderId="39" xfId="46" applyNumberFormat="1" applyFill="1" applyBorder="1">
      <alignment/>
      <protection/>
    </xf>
    <xf numFmtId="2" fontId="0" fillId="36" borderId="29" xfId="46" applyNumberFormat="1" applyFill="1" applyBorder="1">
      <alignment/>
      <protection/>
    </xf>
    <xf numFmtId="2" fontId="0" fillId="36" borderId="40" xfId="46" applyNumberFormat="1" applyFill="1" applyBorder="1">
      <alignment/>
      <protection/>
    </xf>
    <xf numFmtId="2" fontId="0" fillId="36" borderId="41" xfId="46" applyNumberFormat="1" applyFill="1" applyBorder="1">
      <alignment/>
      <protection/>
    </xf>
    <xf numFmtId="2" fontId="0" fillId="36" borderId="32" xfId="46" applyNumberFormat="1" applyFill="1" applyBorder="1">
      <alignment/>
      <protection/>
    </xf>
    <xf numFmtId="0" fontId="0" fillId="0" borderId="45" xfId="46" applyFont="1" applyFill="1" applyBorder="1" applyAlignment="1">
      <alignment horizontal="center" wrapText="1"/>
      <protection/>
    </xf>
    <xf numFmtId="0" fontId="0" fillId="0" borderId="46" xfId="46" applyFill="1" applyBorder="1" applyAlignment="1">
      <alignment horizontal="center" wrapText="1"/>
      <protection/>
    </xf>
    <xf numFmtId="0" fontId="0" fillId="0" borderId="13" xfId="46" applyFont="1" applyFill="1" applyBorder="1" applyAlignment="1">
      <alignment horizontal="center" wrapText="1"/>
      <protection/>
    </xf>
    <xf numFmtId="0" fontId="0" fillId="0" borderId="0" xfId="46" applyFill="1" applyBorder="1" applyAlignment="1">
      <alignment horizontal="center" wrapText="1"/>
      <protection/>
    </xf>
    <xf numFmtId="0" fontId="0" fillId="0" borderId="14" xfId="46" applyFill="1" applyBorder="1" applyAlignment="1">
      <alignment horizontal="center" wrapText="1"/>
      <protection/>
    </xf>
    <xf numFmtId="0" fontId="0" fillId="0" borderId="47" xfId="46" applyFill="1" applyBorder="1" applyAlignment="1">
      <alignment horizontal="center" wrapText="1"/>
      <protection/>
    </xf>
    <xf numFmtId="0" fontId="0" fillId="0" borderId="48" xfId="46" applyFill="1" applyBorder="1" applyAlignment="1">
      <alignment horizontal="center" wrapText="1"/>
      <protection/>
    </xf>
    <xf numFmtId="0" fontId="0" fillId="0" borderId="49" xfId="46" applyFill="1" applyBorder="1" applyAlignment="1">
      <alignment horizontal="center" wrapText="1"/>
      <protection/>
    </xf>
    <xf numFmtId="0" fontId="1" fillId="0" borderId="11" xfId="46" applyFont="1" applyBorder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2" fillId="0" borderId="16" xfId="46" applyFont="1" applyFill="1" applyBorder="1" applyAlignment="1">
      <alignment horizontal="center" vertical="center"/>
      <protection/>
    </xf>
    <xf numFmtId="0" fontId="2" fillId="0" borderId="50" xfId="46" applyFont="1" applyFill="1" applyBorder="1" applyAlignment="1">
      <alignment horizontal="center" vertical="center"/>
      <protection/>
    </xf>
    <xf numFmtId="0" fontId="0" fillId="0" borderId="51" xfId="46" applyBorder="1" applyAlignment="1">
      <alignment horizontal="center" vertical="center"/>
      <protection/>
    </xf>
    <xf numFmtId="0" fontId="0" fillId="0" borderId="52" xfId="46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W2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6.8515625" style="4" customWidth="1"/>
    <col min="2" max="2" width="5.421875" style="4" customWidth="1"/>
    <col min="3" max="3" width="26.57421875" style="4" customWidth="1"/>
    <col min="4" max="4" width="7.7109375" style="4" customWidth="1"/>
    <col min="5" max="5" width="4.7109375" style="4" customWidth="1"/>
    <col min="6" max="6" width="4.140625" style="4" customWidth="1"/>
    <col min="7" max="7" width="4.00390625" style="4" customWidth="1"/>
    <col min="8" max="8" width="4.421875" style="4" customWidth="1"/>
    <col min="9" max="9" width="8.8515625" style="4" customWidth="1"/>
    <col min="10" max="10" width="4.7109375" style="4" customWidth="1"/>
    <col min="11" max="11" width="4.421875" style="4" customWidth="1"/>
    <col min="12" max="12" width="4.28125" style="4" customWidth="1"/>
    <col min="13" max="13" width="4.7109375" style="4" customWidth="1"/>
    <col min="14" max="14" width="8.57421875" style="4" customWidth="1"/>
    <col min="15" max="15" width="4.57421875" style="4" bestFit="1" customWidth="1"/>
    <col min="16" max="17" width="4.421875" style="4" customWidth="1"/>
    <col min="18" max="18" width="4.7109375" style="4" customWidth="1"/>
    <col min="19" max="19" width="8.57421875" style="4" customWidth="1"/>
    <col min="20" max="20" width="10.28125" style="4" customWidth="1"/>
    <col min="21" max="21" width="9.28125" style="4" customWidth="1"/>
    <col min="22" max="16384" width="9.140625" style="4" customWidth="1"/>
  </cols>
  <sheetData>
    <row r="3" spans="1:21" ht="12.75">
      <c r="A3" s="1"/>
      <c r="B3" s="2"/>
      <c r="C3" s="114" t="s">
        <v>27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3"/>
    </row>
    <row r="4" spans="1:21" ht="13.5" customHeight="1">
      <c r="A4" s="5"/>
      <c r="B4" s="6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7"/>
    </row>
    <row r="5" spans="1:21" ht="13.5" customHeight="1">
      <c r="A5" s="8"/>
      <c r="B5" s="9"/>
      <c r="C5" s="116" t="s">
        <v>29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0"/>
    </row>
    <row r="6" spans="1:21" ht="13.5" customHeight="1">
      <c r="A6" s="6"/>
      <c r="B6" s="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6"/>
    </row>
    <row r="7" spans="1:21" ht="13.5" customHeight="1">
      <c r="A7" s="6"/>
      <c r="B7" s="6"/>
      <c r="C7" s="11"/>
      <c r="D7" s="11"/>
      <c r="E7" s="117" t="s">
        <v>17</v>
      </c>
      <c r="F7" s="118"/>
      <c r="G7" s="118"/>
      <c r="H7" s="118"/>
      <c r="I7" s="119"/>
      <c r="J7" s="117" t="s">
        <v>1</v>
      </c>
      <c r="K7" s="118"/>
      <c r="L7" s="118"/>
      <c r="M7" s="118"/>
      <c r="N7" s="119"/>
      <c r="O7" s="117" t="s">
        <v>2</v>
      </c>
      <c r="P7" s="118"/>
      <c r="Q7" s="118"/>
      <c r="R7" s="118"/>
      <c r="S7" s="119"/>
      <c r="T7" s="11"/>
      <c r="U7" s="6"/>
    </row>
    <row r="8" spans="1:20" ht="12.75">
      <c r="A8" s="12"/>
      <c r="B8" s="12"/>
      <c r="C8" s="12"/>
      <c r="D8" s="12"/>
      <c r="E8" s="108" t="s">
        <v>18</v>
      </c>
      <c r="F8" s="109"/>
      <c r="G8" s="109"/>
      <c r="H8" s="110"/>
      <c r="I8" s="106" t="s">
        <v>19</v>
      </c>
      <c r="J8" s="108" t="s">
        <v>18</v>
      </c>
      <c r="K8" s="109"/>
      <c r="L8" s="109"/>
      <c r="M8" s="110"/>
      <c r="N8" s="106" t="s">
        <v>19</v>
      </c>
      <c r="O8" s="108" t="s">
        <v>18</v>
      </c>
      <c r="P8" s="109"/>
      <c r="Q8" s="109"/>
      <c r="R8" s="110"/>
      <c r="S8" s="106" t="s">
        <v>19</v>
      </c>
      <c r="T8" s="12"/>
    </row>
    <row r="9" spans="1:20" ht="13.5" thickBot="1">
      <c r="A9" s="12"/>
      <c r="B9" s="12"/>
      <c r="C9" s="12"/>
      <c r="D9" s="12"/>
      <c r="E9" s="111"/>
      <c r="F9" s="112"/>
      <c r="G9" s="112"/>
      <c r="H9" s="113"/>
      <c r="I9" s="107"/>
      <c r="J9" s="111"/>
      <c r="K9" s="112"/>
      <c r="L9" s="112"/>
      <c r="M9" s="113"/>
      <c r="N9" s="107"/>
      <c r="O9" s="111"/>
      <c r="P9" s="112"/>
      <c r="Q9" s="112"/>
      <c r="R9" s="113"/>
      <c r="S9" s="107"/>
      <c r="T9" s="12"/>
    </row>
    <row r="10" spans="1:21" ht="13.5" thickBot="1">
      <c r="A10" s="13" t="s">
        <v>20</v>
      </c>
      <c r="B10" s="14" t="s">
        <v>13</v>
      </c>
      <c r="C10" s="15" t="s">
        <v>0</v>
      </c>
      <c r="D10" s="16" t="s">
        <v>21</v>
      </c>
      <c r="E10" s="17" t="s">
        <v>22</v>
      </c>
      <c r="F10" s="18" t="s">
        <v>23</v>
      </c>
      <c r="G10" s="18" t="s">
        <v>24</v>
      </c>
      <c r="H10" s="19" t="s">
        <v>25</v>
      </c>
      <c r="I10" s="19"/>
      <c r="J10" s="17" t="s">
        <v>22</v>
      </c>
      <c r="K10" s="18" t="s">
        <v>23</v>
      </c>
      <c r="L10" s="18" t="s">
        <v>24</v>
      </c>
      <c r="M10" s="19" t="s">
        <v>25</v>
      </c>
      <c r="N10" s="19"/>
      <c r="O10" s="17" t="s">
        <v>22</v>
      </c>
      <c r="P10" s="18" t="s">
        <v>23</v>
      </c>
      <c r="Q10" s="18" t="s">
        <v>24</v>
      </c>
      <c r="R10" s="19" t="s">
        <v>25</v>
      </c>
      <c r="S10" s="19"/>
      <c r="T10" s="20" t="s">
        <v>26</v>
      </c>
      <c r="U10" s="20" t="s">
        <v>3</v>
      </c>
    </row>
    <row r="11" spans="1:21" ht="15" customHeight="1">
      <c r="A11" s="51">
        <v>1</v>
      </c>
      <c r="B11" s="22">
        <v>101</v>
      </c>
      <c r="C11" s="52" t="s">
        <v>64</v>
      </c>
      <c r="D11" s="69" t="s">
        <v>56</v>
      </c>
      <c r="E11" s="85"/>
      <c r="F11" s="86"/>
      <c r="G11" s="86"/>
      <c r="H11" s="87"/>
      <c r="I11" s="47">
        <f aca="true" t="shared" si="0" ref="I11:I18">E11+F11+G11-H11</f>
        <v>0</v>
      </c>
      <c r="J11" s="73">
        <v>3</v>
      </c>
      <c r="K11" s="74">
        <v>7.45</v>
      </c>
      <c r="L11" s="74">
        <v>2</v>
      </c>
      <c r="M11" s="75"/>
      <c r="N11" s="25">
        <f aca="true" t="shared" si="1" ref="N11:N18">J11+K11+L11-M11</f>
        <v>12.45</v>
      </c>
      <c r="O11" s="73">
        <v>2.8</v>
      </c>
      <c r="P11" s="74">
        <v>7.25</v>
      </c>
      <c r="Q11" s="74">
        <v>2</v>
      </c>
      <c r="R11" s="75"/>
      <c r="S11" s="25">
        <f aca="true" t="shared" si="2" ref="S11:S18">O11+P11+Q11-R11</f>
        <v>12.05</v>
      </c>
      <c r="T11" s="67">
        <f aca="true" t="shared" si="3" ref="T11:T18">I11+N11+S11</f>
        <v>24.5</v>
      </c>
      <c r="U11" s="27" t="s">
        <v>9</v>
      </c>
    </row>
    <row r="12" spans="1:21" ht="13.5" customHeight="1">
      <c r="A12" s="30">
        <v>3</v>
      </c>
      <c r="B12" s="22">
        <v>121</v>
      </c>
      <c r="C12" s="53" t="s">
        <v>34</v>
      </c>
      <c r="D12" s="70" t="s">
        <v>59</v>
      </c>
      <c r="E12" s="88"/>
      <c r="F12" s="89"/>
      <c r="G12" s="89"/>
      <c r="H12" s="90"/>
      <c r="I12" s="48">
        <f t="shared" si="0"/>
        <v>0</v>
      </c>
      <c r="J12" s="76">
        <v>1.6</v>
      </c>
      <c r="K12" s="77">
        <v>7.8</v>
      </c>
      <c r="L12" s="77">
        <v>2</v>
      </c>
      <c r="M12" s="78"/>
      <c r="N12" s="29">
        <f t="shared" si="1"/>
        <v>11.4</v>
      </c>
      <c r="O12" s="76">
        <v>2</v>
      </c>
      <c r="P12" s="77">
        <v>7</v>
      </c>
      <c r="Q12" s="77">
        <v>1.9</v>
      </c>
      <c r="R12" s="78"/>
      <c r="S12" s="29">
        <f t="shared" si="2"/>
        <v>10.9</v>
      </c>
      <c r="T12" s="26">
        <f t="shared" si="3"/>
        <v>22.3</v>
      </c>
      <c r="U12" s="30" t="s">
        <v>10</v>
      </c>
    </row>
    <row r="13" spans="1:23" ht="14.25" customHeight="1">
      <c r="A13" s="30">
        <v>2</v>
      </c>
      <c r="B13" s="22">
        <v>111</v>
      </c>
      <c r="C13" s="53" t="s">
        <v>65</v>
      </c>
      <c r="D13" s="70" t="s">
        <v>56</v>
      </c>
      <c r="E13" s="88"/>
      <c r="F13" s="89"/>
      <c r="G13" s="89"/>
      <c r="H13" s="90"/>
      <c r="I13" s="48">
        <f t="shared" si="0"/>
        <v>0</v>
      </c>
      <c r="J13" s="76">
        <v>2.2</v>
      </c>
      <c r="K13" s="77">
        <v>7.4</v>
      </c>
      <c r="L13" s="77">
        <v>2</v>
      </c>
      <c r="M13" s="78"/>
      <c r="N13" s="29">
        <f t="shared" si="1"/>
        <v>11.600000000000001</v>
      </c>
      <c r="O13" s="76">
        <v>1.9</v>
      </c>
      <c r="P13" s="77">
        <v>6.2</v>
      </c>
      <c r="Q13" s="77">
        <v>2</v>
      </c>
      <c r="R13" s="78"/>
      <c r="S13" s="29">
        <f t="shared" si="2"/>
        <v>10.1</v>
      </c>
      <c r="T13" s="26">
        <f t="shared" si="3"/>
        <v>21.700000000000003</v>
      </c>
      <c r="U13" s="31" t="s">
        <v>11</v>
      </c>
      <c r="V13" s="32"/>
      <c r="W13" s="6"/>
    </row>
    <row r="14" spans="1:21" ht="15" customHeight="1">
      <c r="A14" s="30">
        <v>7</v>
      </c>
      <c r="B14" s="22">
        <v>161</v>
      </c>
      <c r="C14" s="53" t="s">
        <v>37</v>
      </c>
      <c r="D14" s="70" t="s">
        <v>60</v>
      </c>
      <c r="E14" s="88"/>
      <c r="F14" s="89"/>
      <c r="G14" s="89"/>
      <c r="H14" s="90"/>
      <c r="I14" s="48">
        <f t="shared" si="0"/>
        <v>0</v>
      </c>
      <c r="J14" s="76">
        <v>1.7</v>
      </c>
      <c r="K14" s="77">
        <v>6.55</v>
      </c>
      <c r="L14" s="77">
        <v>2</v>
      </c>
      <c r="M14" s="78"/>
      <c r="N14" s="29">
        <f t="shared" si="1"/>
        <v>10.25</v>
      </c>
      <c r="O14" s="76">
        <v>1.7</v>
      </c>
      <c r="P14" s="77">
        <v>6.55</v>
      </c>
      <c r="Q14" s="77">
        <v>2</v>
      </c>
      <c r="R14" s="78"/>
      <c r="S14" s="29">
        <f t="shared" si="2"/>
        <v>10.25</v>
      </c>
      <c r="T14" s="26">
        <f t="shared" si="3"/>
        <v>20.5</v>
      </c>
      <c r="U14" s="27" t="s">
        <v>12</v>
      </c>
    </row>
    <row r="15" spans="1:21" ht="12.75">
      <c r="A15" s="30">
        <v>4</v>
      </c>
      <c r="B15" s="22">
        <v>131</v>
      </c>
      <c r="C15" s="53" t="s">
        <v>35</v>
      </c>
      <c r="D15" s="70" t="s">
        <v>58</v>
      </c>
      <c r="E15" s="88"/>
      <c r="F15" s="89"/>
      <c r="G15" s="89"/>
      <c r="H15" s="90"/>
      <c r="I15" s="48">
        <f t="shared" si="0"/>
        <v>0</v>
      </c>
      <c r="J15" s="76">
        <v>1.5</v>
      </c>
      <c r="K15" s="77">
        <v>5.75</v>
      </c>
      <c r="L15" s="77">
        <v>2</v>
      </c>
      <c r="M15" s="78"/>
      <c r="N15" s="29">
        <f t="shared" si="1"/>
        <v>9.25</v>
      </c>
      <c r="O15" s="76">
        <v>1.7</v>
      </c>
      <c r="P15" s="77">
        <v>7.3</v>
      </c>
      <c r="Q15" s="77">
        <v>2</v>
      </c>
      <c r="R15" s="78"/>
      <c r="S15" s="29">
        <f t="shared" si="2"/>
        <v>11</v>
      </c>
      <c r="T15" s="26">
        <f t="shared" si="3"/>
        <v>20.25</v>
      </c>
      <c r="U15" s="30" t="s">
        <v>49</v>
      </c>
    </row>
    <row r="16" spans="1:21" ht="12.75">
      <c r="A16" s="30">
        <v>8</v>
      </c>
      <c r="B16" s="22">
        <v>171</v>
      </c>
      <c r="C16" s="53" t="s">
        <v>38</v>
      </c>
      <c r="D16" s="70" t="s">
        <v>57</v>
      </c>
      <c r="E16" s="88"/>
      <c r="F16" s="89"/>
      <c r="G16" s="89"/>
      <c r="H16" s="90"/>
      <c r="I16" s="48">
        <f t="shared" si="0"/>
        <v>0</v>
      </c>
      <c r="J16" s="76">
        <v>1.4</v>
      </c>
      <c r="K16" s="77">
        <v>6.65</v>
      </c>
      <c r="L16" s="77">
        <v>1.8</v>
      </c>
      <c r="M16" s="78"/>
      <c r="N16" s="29">
        <f t="shared" si="1"/>
        <v>9.850000000000001</v>
      </c>
      <c r="O16" s="76">
        <v>1.7</v>
      </c>
      <c r="P16" s="77">
        <v>6.3</v>
      </c>
      <c r="Q16" s="77">
        <v>2</v>
      </c>
      <c r="R16" s="78"/>
      <c r="S16" s="29">
        <f t="shared" si="2"/>
        <v>10</v>
      </c>
      <c r="T16" s="26">
        <f t="shared" si="3"/>
        <v>19.85</v>
      </c>
      <c r="U16" s="30" t="s">
        <v>50</v>
      </c>
    </row>
    <row r="17" spans="1:21" ht="12.75">
      <c r="A17" s="30">
        <v>5</v>
      </c>
      <c r="B17" s="22">
        <v>141</v>
      </c>
      <c r="C17" s="53" t="s">
        <v>36</v>
      </c>
      <c r="D17" s="70" t="s">
        <v>60</v>
      </c>
      <c r="E17" s="88"/>
      <c r="F17" s="89"/>
      <c r="G17" s="89"/>
      <c r="H17" s="90"/>
      <c r="I17" s="48">
        <f t="shared" si="0"/>
        <v>0</v>
      </c>
      <c r="J17" s="76">
        <v>1.1</v>
      </c>
      <c r="K17" s="77">
        <v>4.9</v>
      </c>
      <c r="L17" s="77">
        <v>1.8</v>
      </c>
      <c r="M17" s="78"/>
      <c r="N17" s="29">
        <f t="shared" si="1"/>
        <v>7.8</v>
      </c>
      <c r="O17" s="76">
        <v>1.4</v>
      </c>
      <c r="P17" s="77">
        <v>6.75</v>
      </c>
      <c r="Q17" s="77">
        <v>1.8</v>
      </c>
      <c r="R17" s="78"/>
      <c r="S17" s="29">
        <f t="shared" si="2"/>
        <v>9.950000000000001</v>
      </c>
      <c r="T17" s="26">
        <f t="shared" si="3"/>
        <v>17.75</v>
      </c>
      <c r="U17" s="30" t="s">
        <v>51</v>
      </c>
    </row>
    <row r="18" spans="1:21" ht="13.5" thickBot="1">
      <c r="A18" s="42">
        <v>6</v>
      </c>
      <c r="B18" s="36">
        <v>151</v>
      </c>
      <c r="C18" s="54" t="s">
        <v>66</v>
      </c>
      <c r="D18" s="71" t="s">
        <v>60</v>
      </c>
      <c r="E18" s="91"/>
      <c r="F18" s="92"/>
      <c r="G18" s="92"/>
      <c r="H18" s="93"/>
      <c r="I18" s="48">
        <f t="shared" si="0"/>
        <v>0</v>
      </c>
      <c r="J18" s="79">
        <v>1</v>
      </c>
      <c r="K18" s="80">
        <v>4.9</v>
      </c>
      <c r="L18" s="80">
        <v>2</v>
      </c>
      <c r="M18" s="81"/>
      <c r="N18" s="66">
        <f t="shared" si="1"/>
        <v>7.9</v>
      </c>
      <c r="O18" s="79">
        <v>1.4</v>
      </c>
      <c r="P18" s="80">
        <v>6.35</v>
      </c>
      <c r="Q18" s="80">
        <v>2</v>
      </c>
      <c r="R18" s="81"/>
      <c r="S18" s="66">
        <f t="shared" si="2"/>
        <v>9.75</v>
      </c>
      <c r="T18" s="68">
        <f t="shared" si="3"/>
        <v>17.65</v>
      </c>
      <c r="U18" s="42" t="s">
        <v>52</v>
      </c>
    </row>
    <row r="22" spans="3:16" ht="12.75">
      <c r="C22" s="43" t="s">
        <v>33</v>
      </c>
      <c r="D22" s="43"/>
      <c r="E22" s="43"/>
      <c r="F22" s="43"/>
      <c r="G22" s="43"/>
      <c r="H22" s="43"/>
      <c r="M22" s="4" t="s">
        <v>4</v>
      </c>
      <c r="P22" s="44" t="s">
        <v>8</v>
      </c>
    </row>
    <row r="24" spans="3:16" ht="12.75">
      <c r="C24" s="4" t="s">
        <v>6</v>
      </c>
      <c r="M24" s="4" t="s">
        <v>5</v>
      </c>
      <c r="P24" s="4" t="s">
        <v>7</v>
      </c>
    </row>
    <row r="27" spans="2:13" ht="15.75">
      <c r="B27" s="6"/>
      <c r="C27" s="45"/>
      <c r="D27" s="45"/>
      <c r="E27" s="45"/>
      <c r="F27" s="45"/>
      <c r="G27" s="45"/>
      <c r="H27" s="45"/>
      <c r="I27" s="46"/>
      <c r="J27" s="46"/>
      <c r="K27" s="46"/>
      <c r="L27" s="46"/>
      <c r="M27" s="46"/>
    </row>
    <row r="28" spans="2:13" ht="15.75">
      <c r="B28" s="6"/>
      <c r="C28" s="45"/>
      <c r="D28" s="45"/>
      <c r="E28" s="45"/>
      <c r="F28" s="45"/>
      <c r="G28" s="45"/>
      <c r="H28" s="45"/>
      <c r="I28" s="46"/>
      <c r="J28" s="46"/>
      <c r="K28" s="46"/>
      <c r="L28" s="46"/>
      <c r="M28" s="46"/>
    </row>
    <row r="29" spans="2:13" ht="15.75">
      <c r="B29" s="6"/>
      <c r="C29" s="45"/>
      <c r="D29" s="45"/>
      <c r="E29" s="45"/>
      <c r="F29" s="45"/>
      <c r="G29" s="45"/>
      <c r="H29" s="45"/>
      <c r="I29" s="46"/>
      <c r="J29" s="46"/>
      <c r="K29" s="46"/>
      <c r="L29" s="46"/>
      <c r="M29" s="46"/>
    </row>
  </sheetData>
  <sheetProtection/>
  <mergeCells count="11">
    <mergeCell ref="J8:M9"/>
    <mergeCell ref="N8:N9"/>
    <mergeCell ref="O8:R9"/>
    <mergeCell ref="S8:S9"/>
    <mergeCell ref="C3:T4"/>
    <mergeCell ref="C5:T5"/>
    <mergeCell ref="E7:I7"/>
    <mergeCell ref="J7:N7"/>
    <mergeCell ref="O7:S7"/>
    <mergeCell ref="E8:H9"/>
    <mergeCell ref="I8:I9"/>
  </mergeCells>
  <printOptions horizontalCentered="1"/>
  <pageMargins left="0.1968503937007874" right="0.1968503937007874" top="1.692913385826771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W30"/>
  <sheetViews>
    <sheetView zoomScalePageLayoutView="0" workbookViewId="0" topLeftCell="A3">
      <selection activeCell="J21" sqref="J21"/>
    </sheetView>
  </sheetViews>
  <sheetFormatPr defaultColWidth="9.140625" defaultRowHeight="12.75"/>
  <cols>
    <col min="1" max="1" width="7.00390625" style="4" customWidth="1"/>
    <col min="2" max="2" width="5.421875" style="4" customWidth="1"/>
    <col min="3" max="3" width="28.8515625" style="4" customWidth="1"/>
    <col min="4" max="4" width="7.8515625" style="4" customWidth="1"/>
    <col min="5" max="5" width="4.7109375" style="4" customWidth="1"/>
    <col min="6" max="6" width="4.140625" style="4" customWidth="1"/>
    <col min="7" max="7" width="4.00390625" style="4" customWidth="1"/>
    <col min="8" max="8" width="4.421875" style="4" customWidth="1"/>
    <col min="9" max="9" width="8.421875" style="4" customWidth="1"/>
    <col min="10" max="10" width="4.7109375" style="4" customWidth="1"/>
    <col min="11" max="12" width="4.421875" style="4" customWidth="1"/>
    <col min="13" max="13" width="4.7109375" style="4" customWidth="1"/>
    <col min="14" max="14" width="8.28125" style="4" customWidth="1"/>
    <col min="15" max="15" width="4.421875" style="4" customWidth="1"/>
    <col min="16" max="16" width="4.28125" style="4" customWidth="1"/>
    <col min="17" max="17" width="4.421875" style="4" customWidth="1"/>
    <col min="18" max="18" width="4.7109375" style="4" customWidth="1"/>
    <col min="19" max="19" width="8.140625" style="4" customWidth="1"/>
    <col min="20" max="20" width="9.8515625" style="4" customWidth="1"/>
    <col min="21" max="21" width="9.421875" style="4" customWidth="1"/>
    <col min="22" max="16384" width="9.140625" style="4" customWidth="1"/>
  </cols>
  <sheetData>
    <row r="3" spans="1:21" ht="12.75">
      <c r="A3" s="1"/>
      <c r="B3" s="2"/>
      <c r="C3" s="114" t="s">
        <v>27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3"/>
    </row>
    <row r="4" spans="1:21" ht="13.5" customHeight="1">
      <c r="A4" s="5"/>
      <c r="B4" s="6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7"/>
    </row>
    <row r="5" spans="1:21" ht="13.5" customHeight="1">
      <c r="A5" s="8"/>
      <c r="B5" s="9"/>
      <c r="C5" s="116" t="s">
        <v>14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0"/>
    </row>
    <row r="6" spans="1:21" ht="13.5" customHeight="1">
      <c r="A6" s="6"/>
      <c r="B6" s="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6"/>
    </row>
    <row r="7" spans="1:21" ht="13.5" customHeight="1">
      <c r="A7" s="6"/>
      <c r="B7" s="6"/>
      <c r="C7" s="11"/>
      <c r="D7" s="11"/>
      <c r="E7" s="117" t="s">
        <v>17</v>
      </c>
      <c r="F7" s="118"/>
      <c r="G7" s="118"/>
      <c r="H7" s="118"/>
      <c r="I7" s="119"/>
      <c r="J7" s="117" t="s">
        <v>1</v>
      </c>
      <c r="K7" s="118"/>
      <c r="L7" s="118"/>
      <c r="M7" s="118"/>
      <c r="N7" s="119"/>
      <c r="O7" s="117" t="s">
        <v>2</v>
      </c>
      <c r="P7" s="118"/>
      <c r="Q7" s="118"/>
      <c r="R7" s="118"/>
      <c r="S7" s="119"/>
      <c r="T7" s="11"/>
      <c r="U7" s="6"/>
    </row>
    <row r="8" spans="1:20" ht="12.75">
      <c r="A8" s="12"/>
      <c r="B8" s="12"/>
      <c r="C8" s="12"/>
      <c r="D8" s="12"/>
      <c r="E8" s="108" t="s">
        <v>18</v>
      </c>
      <c r="F8" s="109"/>
      <c r="G8" s="109"/>
      <c r="H8" s="110"/>
      <c r="I8" s="106" t="s">
        <v>19</v>
      </c>
      <c r="J8" s="108" t="s">
        <v>18</v>
      </c>
      <c r="K8" s="109"/>
      <c r="L8" s="109"/>
      <c r="M8" s="110"/>
      <c r="N8" s="106" t="s">
        <v>19</v>
      </c>
      <c r="O8" s="108" t="s">
        <v>18</v>
      </c>
      <c r="P8" s="109"/>
      <c r="Q8" s="109"/>
      <c r="R8" s="110"/>
      <c r="S8" s="106" t="s">
        <v>19</v>
      </c>
      <c r="T8" s="12"/>
    </row>
    <row r="9" spans="1:20" ht="13.5" thickBot="1">
      <c r="A9" s="12"/>
      <c r="B9" s="12"/>
      <c r="C9" s="12"/>
      <c r="D9" s="12"/>
      <c r="E9" s="111"/>
      <c r="F9" s="112"/>
      <c r="G9" s="112"/>
      <c r="H9" s="113"/>
      <c r="I9" s="107"/>
      <c r="J9" s="111"/>
      <c r="K9" s="112"/>
      <c r="L9" s="112"/>
      <c r="M9" s="113"/>
      <c r="N9" s="107"/>
      <c r="O9" s="111"/>
      <c r="P9" s="112"/>
      <c r="Q9" s="112"/>
      <c r="R9" s="113"/>
      <c r="S9" s="107"/>
      <c r="T9" s="12"/>
    </row>
    <row r="10" spans="1:21" ht="13.5" thickBot="1">
      <c r="A10" s="13" t="s">
        <v>20</v>
      </c>
      <c r="B10" s="14" t="s">
        <v>13</v>
      </c>
      <c r="C10" s="15" t="s">
        <v>0</v>
      </c>
      <c r="D10" s="16" t="s">
        <v>21</v>
      </c>
      <c r="E10" s="17" t="s">
        <v>22</v>
      </c>
      <c r="F10" s="18" t="s">
        <v>23</v>
      </c>
      <c r="G10" s="18" t="s">
        <v>24</v>
      </c>
      <c r="H10" s="19" t="s">
        <v>25</v>
      </c>
      <c r="I10" s="19"/>
      <c r="J10" s="17" t="s">
        <v>22</v>
      </c>
      <c r="K10" s="18" t="s">
        <v>23</v>
      </c>
      <c r="L10" s="18" t="s">
        <v>24</v>
      </c>
      <c r="M10" s="19" t="s">
        <v>25</v>
      </c>
      <c r="N10" s="19"/>
      <c r="O10" s="17" t="s">
        <v>22</v>
      </c>
      <c r="P10" s="18" t="s">
        <v>23</v>
      </c>
      <c r="Q10" s="18" t="s">
        <v>24</v>
      </c>
      <c r="R10" s="19" t="s">
        <v>25</v>
      </c>
      <c r="S10" s="19"/>
      <c r="T10" s="20" t="s">
        <v>26</v>
      </c>
      <c r="U10" s="20" t="s">
        <v>3</v>
      </c>
    </row>
    <row r="11" spans="1:21" ht="15" customHeight="1">
      <c r="A11" s="51">
        <v>16</v>
      </c>
      <c r="B11" s="22">
        <v>271</v>
      </c>
      <c r="C11" s="52" t="s">
        <v>42</v>
      </c>
      <c r="D11" s="69" t="s">
        <v>57</v>
      </c>
      <c r="E11" s="85"/>
      <c r="F11" s="86"/>
      <c r="G11" s="86"/>
      <c r="H11" s="87"/>
      <c r="I11" s="47">
        <f aca="true" t="shared" si="0" ref="I11:I19">E11+F11+G11-H11</f>
        <v>0</v>
      </c>
      <c r="J11" s="73">
        <v>3.4</v>
      </c>
      <c r="K11" s="74">
        <v>7.15</v>
      </c>
      <c r="L11" s="74">
        <v>2</v>
      </c>
      <c r="M11" s="75"/>
      <c r="N11" s="25">
        <f aca="true" t="shared" si="1" ref="N11:N19">J11+K11+L11-M11</f>
        <v>12.55</v>
      </c>
      <c r="O11" s="73">
        <v>2.8</v>
      </c>
      <c r="P11" s="74">
        <v>6.95</v>
      </c>
      <c r="Q11" s="74">
        <v>2</v>
      </c>
      <c r="R11" s="75"/>
      <c r="S11" s="25">
        <f aca="true" t="shared" si="2" ref="S11:S19">O11+P11+Q11-R11</f>
        <v>11.75</v>
      </c>
      <c r="T11" s="67">
        <f aca="true" t="shared" si="3" ref="T11:T19">I11+N11+S11</f>
        <v>24.3</v>
      </c>
      <c r="U11" s="51" t="s">
        <v>9</v>
      </c>
    </row>
    <row r="12" spans="1:21" ht="13.5" customHeight="1">
      <c r="A12" s="27">
        <v>9</v>
      </c>
      <c r="B12" s="22">
        <v>201</v>
      </c>
      <c r="C12" s="53" t="s">
        <v>67</v>
      </c>
      <c r="D12" s="70" t="s">
        <v>56</v>
      </c>
      <c r="E12" s="88"/>
      <c r="F12" s="89"/>
      <c r="G12" s="89"/>
      <c r="H12" s="90"/>
      <c r="I12" s="48">
        <f t="shared" si="0"/>
        <v>0</v>
      </c>
      <c r="J12" s="76">
        <v>3.2</v>
      </c>
      <c r="K12" s="77">
        <v>6.2</v>
      </c>
      <c r="L12" s="77">
        <v>2</v>
      </c>
      <c r="M12" s="78"/>
      <c r="N12" s="29">
        <f t="shared" si="1"/>
        <v>11.4</v>
      </c>
      <c r="O12" s="76">
        <v>2.6</v>
      </c>
      <c r="P12" s="77">
        <v>6.95</v>
      </c>
      <c r="Q12" s="77">
        <v>2</v>
      </c>
      <c r="R12" s="78"/>
      <c r="S12" s="29">
        <f t="shared" si="2"/>
        <v>11.55</v>
      </c>
      <c r="T12" s="26">
        <f t="shared" si="3"/>
        <v>22.950000000000003</v>
      </c>
      <c r="U12" s="30" t="s">
        <v>10</v>
      </c>
    </row>
    <row r="13" spans="1:23" ht="14.25" customHeight="1">
      <c r="A13" s="27">
        <v>14</v>
      </c>
      <c r="B13" s="22">
        <v>251</v>
      </c>
      <c r="C13" s="53" t="s">
        <v>34</v>
      </c>
      <c r="D13" s="70" t="s">
        <v>59</v>
      </c>
      <c r="E13" s="88"/>
      <c r="F13" s="89"/>
      <c r="G13" s="89"/>
      <c r="H13" s="90"/>
      <c r="I13" s="48">
        <f t="shared" si="0"/>
        <v>0</v>
      </c>
      <c r="J13" s="76">
        <v>3.1</v>
      </c>
      <c r="K13" s="77">
        <v>6.5</v>
      </c>
      <c r="L13" s="77">
        <v>1.8</v>
      </c>
      <c r="M13" s="78"/>
      <c r="N13" s="29">
        <f t="shared" si="1"/>
        <v>11.4</v>
      </c>
      <c r="O13" s="76">
        <v>2.7</v>
      </c>
      <c r="P13" s="77">
        <v>5.9</v>
      </c>
      <c r="Q13" s="77">
        <v>2</v>
      </c>
      <c r="R13" s="78"/>
      <c r="S13" s="29">
        <f t="shared" si="2"/>
        <v>10.600000000000001</v>
      </c>
      <c r="T13" s="26">
        <f t="shared" si="3"/>
        <v>22</v>
      </c>
      <c r="U13" s="31" t="s">
        <v>11</v>
      </c>
      <c r="V13" s="32"/>
      <c r="W13" s="6"/>
    </row>
    <row r="14" spans="1:21" ht="15" customHeight="1">
      <c r="A14" s="27">
        <v>13</v>
      </c>
      <c r="B14" s="22">
        <v>241</v>
      </c>
      <c r="C14" s="53" t="s">
        <v>36</v>
      </c>
      <c r="D14" s="70" t="s">
        <v>60</v>
      </c>
      <c r="E14" s="88"/>
      <c r="F14" s="89"/>
      <c r="G14" s="89"/>
      <c r="H14" s="90"/>
      <c r="I14" s="48">
        <f t="shared" si="0"/>
        <v>0</v>
      </c>
      <c r="J14" s="76">
        <v>2</v>
      </c>
      <c r="K14" s="77">
        <v>7.3</v>
      </c>
      <c r="L14" s="77">
        <v>2</v>
      </c>
      <c r="M14" s="78"/>
      <c r="N14" s="29">
        <f t="shared" si="1"/>
        <v>11.3</v>
      </c>
      <c r="O14" s="76">
        <v>1.9</v>
      </c>
      <c r="P14" s="77">
        <v>6.35</v>
      </c>
      <c r="Q14" s="77">
        <v>2</v>
      </c>
      <c r="R14" s="78"/>
      <c r="S14" s="29">
        <f t="shared" si="2"/>
        <v>10.25</v>
      </c>
      <c r="T14" s="26">
        <f t="shared" si="3"/>
        <v>21.55</v>
      </c>
      <c r="U14" s="27" t="s">
        <v>12</v>
      </c>
    </row>
    <row r="15" spans="1:21" ht="12.75">
      <c r="A15" s="27">
        <v>10</v>
      </c>
      <c r="B15" s="22">
        <v>211</v>
      </c>
      <c r="C15" s="53" t="s">
        <v>39</v>
      </c>
      <c r="D15" s="70" t="s">
        <v>60</v>
      </c>
      <c r="E15" s="88"/>
      <c r="F15" s="89"/>
      <c r="G15" s="89"/>
      <c r="H15" s="90"/>
      <c r="I15" s="48">
        <f t="shared" si="0"/>
        <v>0</v>
      </c>
      <c r="J15" s="76">
        <v>2.5</v>
      </c>
      <c r="K15" s="77">
        <v>6.4</v>
      </c>
      <c r="L15" s="77">
        <v>2</v>
      </c>
      <c r="M15" s="78"/>
      <c r="N15" s="29">
        <f t="shared" si="1"/>
        <v>10.9</v>
      </c>
      <c r="O15" s="76">
        <v>1.5</v>
      </c>
      <c r="P15" s="77">
        <v>7.05</v>
      </c>
      <c r="Q15" s="77">
        <v>2</v>
      </c>
      <c r="R15" s="78"/>
      <c r="S15" s="29">
        <f t="shared" si="2"/>
        <v>10.55</v>
      </c>
      <c r="T15" s="26">
        <f t="shared" si="3"/>
        <v>21.450000000000003</v>
      </c>
      <c r="U15" s="27" t="s">
        <v>44</v>
      </c>
    </row>
    <row r="16" spans="1:21" ht="12.75">
      <c r="A16" s="27">
        <v>15</v>
      </c>
      <c r="B16" s="22">
        <v>261</v>
      </c>
      <c r="C16" s="53" t="s">
        <v>41</v>
      </c>
      <c r="D16" s="70" t="s">
        <v>58</v>
      </c>
      <c r="E16" s="88"/>
      <c r="F16" s="89"/>
      <c r="G16" s="89"/>
      <c r="H16" s="90"/>
      <c r="I16" s="48">
        <f t="shared" si="0"/>
        <v>0</v>
      </c>
      <c r="J16" s="76">
        <v>2</v>
      </c>
      <c r="K16" s="77">
        <v>6.85</v>
      </c>
      <c r="L16" s="77">
        <v>2</v>
      </c>
      <c r="M16" s="78"/>
      <c r="N16" s="29">
        <f t="shared" si="1"/>
        <v>10.85</v>
      </c>
      <c r="O16" s="76">
        <v>2.1</v>
      </c>
      <c r="P16" s="77">
        <v>6.45</v>
      </c>
      <c r="Q16" s="77">
        <v>1.8</v>
      </c>
      <c r="R16" s="78"/>
      <c r="S16" s="29">
        <f t="shared" si="2"/>
        <v>10.350000000000001</v>
      </c>
      <c r="T16" s="26">
        <f t="shared" si="3"/>
        <v>21.200000000000003</v>
      </c>
      <c r="U16" s="62" t="s">
        <v>45</v>
      </c>
    </row>
    <row r="17" spans="1:21" ht="12.75">
      <c r="A17" s="27">
        <v>11</v>
      </c>
      <c r="B17" s="22">
        <v>221</v>
      </c>
      <c r="C17" s="53" t="s">
        <v>61</v>
      </c>
      <c r="D17" s="70" t="s">
        <v>62</v>
      </c>
      <c r="E17" s="88"/>
      <c r="F17" s="89"/>
      <c r="G17" s="89"/>
      <c r="H17" s="90"/>
      <c r="I17" s="48">
        <f t="shared" si="0"/>
        <v>0</v>
      </c>
      <c r="J17" s="76">
        <v>2</v>
      </c>
      <c r="K17" s="77">
        <v>6.55</v>
      </c>
      <c r="L17" s="77">
        <v>2</v>
      </c>
      <c r="M17" s="78"/>
      <c r="N17" s="29">
        <f t="shared" si="1"/>
        <v>10.55</v>
      </c>
      <c r="O17" s="76">
        <v>1.9</v>
      </c>
      <c r="P17" s="77">
        <v>6.7</v>
      </c>
      <c r="Q17" s="77">
        <v>2</v>
      </c>
      <c r="R17" s="78"/>
      <c r="S17" s="29">
        <f t="shared" si="2"/>
        <v>10.6</v>
      </c>
      <c r="T17" s="26">
        <f t="shared" si="3"/>
        <v>21.15</v>
      </c>
      <c r="U17" s="62" t="s">
        <v>46</v>
      </c>
    </row>
    <row r="18" spans="1:21" ht="12.75">
      <c r="A18" s="27">
        <v>12</v>
      </c>
      <c r="B18" s="55">
        <v>232</v>
      </c>
      <c r="C18" s="53" t="s">
        <v>40</v>
      </c>
      <c r="D18" s="72" t="s">
        <v>60</v>
      </c>
      <c r="E18" s="94"/>
      <c r="F18" s="95"/>
      <c r="G18" s="95"/>
      <c r="H18" s="96"/>
      <c r="I18" s="48">
        <f t="shared" si="0"/>
        <v>0</v>
      </c>
      <c r="J18" s="82">
        <v>1.5</v>
      </c>
      <c r="K18" s="83">
        <v>6.2</v>
      </c>
      <c r="L18" s="83">
        <v>2</v>
      </c>
      <c r="M18" s="84"/>
      <c r="N18" s="29">
        <f t="shared" si="1"/>
        <v>9.7</v>
      </c>
      <c r="O18" s="82">
        <v>1.8</v>
      </c>
      <c r="P18" s="83">
        <v>6.15</v>
      </c>
      <c r="Q18" s="83">
        <v>2</v>
      </c>
      <c r="R18" s="84"/>
      <c r="S18" s="29">
        <f t="shared" si="2"/>
        <v>9.95</v>
      </c>
      <c r="T18" s="26">
        <f t="shared" si="3"/>
        <v>19.65</v>
      </c>
      <c r="U18" s="27" t="s">
        <v>47</v>
      </c>
    </row>
    <row r="19" spans="1:21" ht="13.5" thickBot="1">
      <c r="A19" s="63">
        <v>17</v>
      </c>
      <c r="B19" s="36">
        <v>281</v>
      </c>
      <c r="C19" s="54" t="s">
        <v>43</v>
      </c>
      <c r="D19" s="71" t="s">
        <v>57</v>
      </c>
      <c r="E19" s="91"/>
      <c r="F19" s="92"/>
      <c r="G19" s="92"/>
      <c r="H19" s="93"/>
      <c r="I19" s="65">
        <f t="shared" si="0"/>
        <v>0</v>
      </c>
      <c r="J19" s="79">
        <v>1.9</v>
      </c>
      <c r="K19" s="80">
        <v>5.9</v>
      </c>
      <c r="L19" s="80">
        <v>2</v>
      </c>
      <c r="M19" s="81"/>
      <c r="N19" s="66">
        <f t="shared" si="1"/>
        <v>9.8</v>
      </c>
      <c r="O19" s="79">
        <v>2</v>
      </c>
      <c r="P19" s="80">
        <v>5.5</v>
      </c>
      <c r="Q19" s="80">
        <v>2</v>
      </c>
      <c r="R19" s="81"/>
      <c r="S19" s="66">
        <f t="shared" si="2"/>
        <v>9.5</v>
      </c>
      <c r="T19" s="68">
        <f t="shared" si="3"/>
        <v>19.3</v>
      </c>
      <c r="U19" s="63" t="s">
        <v>48</v>
      </c>
    </row>
    <row r="20" spans="1:21" ht="15.75">
      <c r="A20" s="56"/>
      <c r="B20" s="57"/>
      <c r="C20" s="58"/>
      <c r="D20" s="6"/>
      <c r="E20" s="6"/>
      <c r="F20" s="6"/>
      <c r="G20" s="6"/>
      <c r="H20" s="6"/>
      <c r="I20" s="61"/>
      <c r="J20" s="6"/>
      <c r="K20" s="6"/>
      <c r="L20" s="6"/>
      <c r="M20" s="6"/>
      <c r="N20" s="61"/>
      <c r="O20" s="6"/>
      <c r="P20" s="6"/>
      <c r="Q20" s="6"/>
      <c r="R20" s="6"/>
      <c r="S20" s="61"/>
      <c r="T20" s="59"/>
      <c r="U20" s="60"/>
    </row>
    <row r="23" spans="3:16" ht="12.75">
      <c r="C23" s="43" t="s">
        <v>33</v>
      </c>
      <c r="D23" s="43"/>
      <c r="E23" s="43"/>
      <c r="F23" s="43"/>
      <c r="G23" s="43"/>
      <c r="H23" s="43"/>
      <c r="M23" s="4" t="s">
        <v>4</v>
      </c>
      <c r="P23" s="44" t="s">
        <v>8</v>
      </c>
    </row>
    <row r="25" spans="3:16" ht="12.75">
      <c r="C25" s="4" t="s">
        <v>6</v>
      </c>
      <c r="M25" s="4" t="s">
        <v>5</v>
      </c>
      <c r="P25" s="4" t="s">
        <v>7</v>
      </c>
    </row>
    <row r="28" spans="2:13" ht="15.75">
      <c r="B28" s="6"/>
      <c r="C28" s="45"/>
      <c r="D28" s="45"/>
      <c r="E28" s="45"/>
      <c r="F28" s="45"/>
      <c r="G28" s="45"/>
      <c r="H28" s="45"/>
      <c r="I28" s="46"/>
      <c r="J28" s="46"/>
      <c r="K28" s="46"/>
      <c r="L28" s="46"/>
      <c r="M28" s="46"/>
    </row>
    <row r="29" spans="2:13" ht="15.75">
      <c r="B29" s="6"/>
      <c r="C29" s="45"/>
      <c r="D29" s="45"/>
      <c r="E29" s="45"/>
      <c r="F29" s="45"/>
      <c r="G29" s="45"/>
      <c r="H29" s="45"/>
      <c r="I29" s="46"/>
      <c r="J29" s="46"/>
      <c r="K29" s="46"/>
      <c r="L29" s="46"/>
      <c r="M29" s="46"/>
    </row>
    <row r="30" spans="2:13" ht="15.75">
      <c r="B30" s="6"/>
      <c r="C30" s="45"/>
      <c r="D30" s="45"/>
      <c r="E30" s="45"/>
      <c r="F30" s="45"/>
      <c r="G30" s="45"/>
      <c r="H30" s="45"/>
      <c r="I30" s="46"/>
      <c r="J30" s="46"/>
      <c r="K30" s="46"/>
      <c r="L30" s="46"/>
      <c r="M30" s="46"/>
    </row>
  </sheetData>
  <sheetProtection/>
  <mergeCells count="11">
    <mergeCell ref="J8:M9"/>
    <mergeCell ref="N8:N9"/>
    <mergeCell ref="O8:R9"/>
    <mergeCell ref="S8:S9"/>
    <mergeCell ref="C3:T4"/>
    <mergeCell ref="C5:T5"/>
    <mergeCell ref="E7:I7"/>
    <mergeCell ref="J7:N7"/>
    <mergeCell ref="O7:S7"/>
    <mergeCell ref="E8:H9"/>
    <mergeCell ref="I8:I9"/>
  </mergeCells>
  <printOptions horizontalCentered="1"/>
  <pageMargins left="0.1968503937007874" right="0.1968503937007874" top="1.6929133858267718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3:W29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6.7109375" style="4" customWidth="1"/>
    <col min="2" max="2" width="5.7109375" style="4" customWidth="1"/>
    <col min="3" max="3" width="25.57421875" style="4" customWidth="1"/>
    <col min="4" max="4" width="8.00390625" style="4" customWidth="1"/>
    <col min="5" max="5" width="4.7109375" style="4" customWidth="1"/>
    <col min="6" max="6" width="4.140625" style="4" customWidth="1"/>
    <col min="7" max="7" width="4.00390625" style="4" customWidth="1"/>
    <col min="8" max="8" width="4.421875" style="4" customWidth="1"/>
    <col min="9" max="9" width="9.140625" style="4" customWidth="1"/>
    <col min="10" max="10" width="5.57421875" style="4" customWidth="1"/>
    <col min="11" max="12" width="4.421875" style="4" customWidth="1"/>
    <col min="13" max="13" width="4.7109375" style="4" customWidth="1"/>
    <col min="14" max="14" width="8.7109375" style="4" customWidth="1"/>
    <col min="15" max="17" width="4.421875" style="4" customWidth="1"/>
    <col min="18" max="18" width="4.7109375" style="4" customWidth="1"/>
    <col min="19" max="19" width="8.8515625" style="4" customWidth="1"/>
    <col min="20" max="20" width="10.140625" style="4" customWidth="1"/>
    <col min="21" max="21" width="9.421875" style="4" customWidth="1"/>
    <col min="22" max="16384" width="9.140625" style="4" customWidth="1"/>
  </cols>
  <sheetData>
    <row r="3" spans="1:21" ht="12.75">
      <c r="A3" s="1"/>
      <c r="B3" s="2"/>
      <c r="C3" s="114" t="s">
        <v>27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3"/>
    </row>
    <row r="4" spans="1:21" ht="13.5" customHeight="1">
      <c r="A4" s="5"/>
      <c r="B4" s="6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7"/>
    </row>
    <row r="5" spans="1:21" ht="13.5" customHeight="1">
      <c r="A5" s="8"/>
      <c r="B5" s="9"/>
      <c r="C5" s="116" t="s">
        <v>15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0"/>
    </row>
    <row r="6" spans="1:21" ht="13.5" customHeight="1">
      <c r="A6" s="6"/>
      <c r="B6" s="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6"/>
    </row>
    <row r="7" spans="1:21" ht="13.5" customHeight="1">
      <c r="A7" s="6"/>
      <c r="B7" s="6"/>
      <c r="C7" s="11"/>
      <c r="D7" s="11"/>
      <c r="E7" s="117" t="s">
        <v>17</v>
      </c>
      <c r="F7" s="118"/>
      <c r="G7" s="118"/>
      <c r="H7" s="118"/>
      <c r="I7" s="119"/>
      <c r="J7" s="117" t="s">
        <v>1</v>
      </c>
      <c r="K7" s="118"/>
      <c r="L7" s="118"/>
      <c r="M7" s="118"/>
      <c r="N7" s="119"/>
      <c r="O7" s="117" t="s">
        <v>2</v>
      </c>
      <c r="P7" s="118"/>
      <c r="Q7" s="118"/>
      <c r="R7" s="118"/>
      <c r="S7" s="119"/>
      <c r="T7" s="11"/>
      <c r="U7" s="6"/>
    </row>
    <row r="8" spans="1:20" ht="12.75">
      <c r="A8" s="12"/>
      <c r="B8" s="12"/>
      <c r="C8" s="12"/>
      <c r="D8" s="12"/>
      <c r="E8" s="108" t="s">
        <v>18</v>
      </c>
      <c r="F8" s="109"/>
      <c r="G8" s="109"/>
      <c r="H8" s="110"/>
      <c r="I8" s="106" t="s">
        <v>19</v>
      </c>
      <c r="J8" s="108" t="s">
        <v>18</v>
      </c>
      <c r="K8" s="109"/>
      <c r="L8" s="109"/>
      <c r="M8" s="110"/>
      <c r="N8" s="106" t="s">
        <v>19</v>
      </c>
      <c r="O8" s="108" t="s">
        <v>18</v>
      </c>
      <c r="P8" s="109"/>
      <c r="Q8" s="109"/>
      <c r="R8" s="110"/>
      <c r="S8" s="106" t="s">
        <v>19</v>
      </c>
      <c r="T8" s="12"/>
    </row>
    <row r="9" spans="1:20" ht="13.5" thickBot="1">
      <c r="A9" s="12"/>
      <c r="B9" s="12"/>
      <c r="C9" s="12"/>
      <c r="D9" s="12"/>
      <c r="E9" s="111"/>
      <c r="F9" s="112"/>
      <c r="G9" s="112"/>
      <c r="H9" s="113"/>
      <c r="I9" s="107"/>
      <c r="J9" s="111"/>
      <c r="K9" s="112"/>
      <c r="L9" s="112"/>
      <c r="M9" s="113"/>
      <c r="N9" s="107"/>
      <c r="O9" s="111"/>
      <c r="P9" s="112"/>
      <c r="Q9" s="112"/>
      <c r="R9" s="113"/>
      <c r="S9" s="107"/>
      <c r="T9" s="12"/>
    </row>
    <row r="10" spans="1:21" ht="13.5" thickBot="1">
      <c r="A10" s="13" t="s">
        <v>20</v>
      </c>
      <c r="B10" s="14" t="s">
        <v>13</v>
      </c>
      <c r="C10" s="15" t="s">
        <v>0</v>
      </c>
      <c r="D10" s="16" t="s">
        <v>21</v>
      </c>
      <c r="E10" s="17" t="s">
        <v>22</v>
      </c>
      <c r="F10" s="18" t="s">
        <v>23</v>
      </c>
      <c r="G10" s="18" t="s">
        <v>24</v>
      </c>
      <c r="H10" s="19" t="s">
        <v>25</v>
      </c>
      <c r="I10" s="19"/>
      <c r="J10" s="17" t="s">
        <v>22</v>
      </c>
      <c r="K10" s="18" t="s">
        <v>23</v>
      </c>
      <c r="L10" s="18" t="s">
        <v>24</v>
      </c>
      <c r="M10" s="19" t="s">
        <v>25</v>
      </c>
      <c r="N10" s="19"/>
      <c r="O10" s="17" t="s">
        <v>22</v>
      </c>
      <c r="P10" s="18" t="s">
        <v>23</v>
      </c>
      <c r="Q10" s="18" t="s">
        <v>24</v>
      </c>
      <c r="R10" s="19" t="s">
        <v>25</v>
      </c>
      <c r="S10" s="19"/>
      <c r="T10" s="20" t="s">
        <v>26</v>
      </c>
      <c r="U10" s="20" t="s">
        <v>3</v>
      </c>
    </row>
    <row r="11" spans="1:21" ht="15" customHeight="1">
      <c r="A11" s="64">
        <v>18</v>
      </c>
      <c r="B11" s="22">
        <v>301</v>
      </c>
      <c r="C11" s="24" t="s">
        <v>37</v>
      </c>
      <c r="D11" s="69" t="s">
        <v>60</v>
      </c>
      <c r="E11" s="97"/>
      <c r="F11" s="98"/>
      <c r="G11" s="98"/>
      <c r="H11" s="99"/>
      <c r="I11" s="47">
        <f>E11+F11+G11-H11</f>
        <v>0</v>
      </c>
      <c r="J11" s="73">
        <v>3</v>
      </c>
      <c r="K11" s="74">
        <v>6.9</v>
      </c>
      <c r="L11" s="74">
        <v>2</v>
      </c>
      <c r="M11" s="75"/>
      <c r="N11" s="25">
        <f>J11+K11+L11-M11</f>
        <v>11.9</v>
      </c>
      <c r="O11" s="73">
        <v>2.4</v>
      </c>
      <c r="P11" s="74">
        <v>7.15</v>
      </c>
      <c r="Q11" s="74">
        <v>2</v>
      </c>
      <c r="R11" s="75"/>
      <c r="S11" s="25">
        <f>O11+P11+Q11-R11</f>
        <v>11.55</v>
      </c>
      <c r="T11" s="26">
        <f>I11+N11+S11</f>
        <v>23.450000000000003</v>
      </c>
      <c r="U11" s="27" t="s">
        <v>9</v>
      </c>
    </row>
    <row r="12" spans="1:21" ht="13.5" customHeight="1">
      <c r="A12" s="64">
        <v>19</v>
      </c>
      <c r="B12" s="22">
        <v>311</v>
      </c>
      <c r="C12" s="24" t="s">
        <v>34</v>
      </c>
      <c r="D12" s="70" t="s">
        <v>59</v>
      </c>
      <c r="E12" s="100"/>
      <c r="F12" s="101"/>
      <c r="G12" s="101"/>
      <c r="H12" s="102"/>
      <c r="I12" s="48">
        <f>E12+F12+G12-H12</f>
        <v>0</v>
      </c>
      <c r="J12" s="76">
        <v>2.4</v>
      </c>
      <c r="K12" s="77">
        <v>6.85</v>
      </c>
      <c r="L12" s="77">
        <v>1.9</v>
      </c>
      <c r="M12" s="78"/>
      <c r="N12" s="29">
        <f>J12+K12+L12-M12</f>
        <v>11.15</v>
      </c>
      <c r="O12" s="76">
        <v>2.2</v>
      </c>
      <c r="P12" s="77">
        <v>6.7</v>
      </c>
      <c r="Q12" s="77">
        <v>2</v>
      </c>
      <c r="R12" s="78"/>
      <c r="S12" s="29">
        <f>O12+P12+Q12-R12</f>
        <v>10.9</v>
      </c>
      <c r="T12" s="26">
        <f>I12+N12+S12</f>
        <v>22.05</v>
      </c>
      <c r="U12" s="30" t="s">
        <v>10</v>
      </c>
    </row>
    <row r="13" spans="1:23" ht="14.25" customHeight="1">
      <c r="A13" s="64">
        <v>20</v>
      </c>
      <c r="B13" s="22">
        <v>321</v>
      </c>
      <c r="C13" s="24" t="s">
        <v>39</v>
      </c>
      <c r="D13" s="70" t="s">
        <v>60</v>
      </c>
      <c r="E13" s="100"/>
      <c r="F13" s="101"/>
      <c r="G13" s="101"/>
      <c r="H13" s="102"/>
      <c r="I13" s="48">
        <f>E13+F13+G13-H13</f>
        <v>0</v>
      </c>
      <c r="J13" s="76">
        <v>2.6</v>
      </c>
      <c r="K13" s="77">
        <v>7.15</v>
      </c>
      <c r="L13" s="77">
        <v>2</v>
      </c>
      <c r="M13" s="78"/>
      <c r="N13" s="29">
        <f>J13+K13+L13-M13</f>
        <v>11.75</v>
      </c>
      <c r="O13" s="76">
        <v>2</v>
      </c>
      <c r="P13" s="77">
        <v>5.75</v>
      </c>
      <c r="Q13" s="77">
        <v>2</v>
      </c>
      <c r="R13" s="78"/>
      <c r="S13" s="29">
        <f>O13+P13+Q13-R13</f>
        <v>9.75</v>
      </c>
      <c r="T13" s="26">
        <f>I13+N13+S13</f>
        <v>21.5</v>
      </c>
      <c r="U13" s="31" t="s">
        <v>11</v>
      </c>
      <c r="V13" s="32"/>
      <c r="W13" s="6"/>
    </row>
    <row r="14" spans="1:21" ht="15" customHeight="1">
      <c r="A14" s="64">
        <v>21</v>
      </c>
      <c r="B14" s="22">
        <v>331</v>
      </c>
      <c r="C14" s="24" t="s">
        <v>53</v>
      </c>
      <c r="D14" s="70" t="s">
        <v>62</v>
      </c>
      <c r="E14" s="100"/>
      <c r="F14" s="101"/>
      <c r="G14" s="101"/>
      <c r="H14" s="102"/>
      <c r="I14" s="48">
        <f>E14+F14+G14-H14</f>
        <v>0</v>
      </c>
      <c r="J14" s="76">
        <v>2.1</v>
      </c>
      <c r="K14" s="77">
        <v>6.85</v>
      </c>
      <c r="L14" s="77">
        <v>1.8</v>
      </c>
      <c r="M14" s="78"/>
      <c r="N14" s="29">
        <f>J14+K14+L14-M14</f>
        <v>10.75</v>
      </c>
      <c r="O14" s="76">
        <v>1.3</v>
      </c>
      <c r="P14" s="77">
        <v>6.95</v>
      </c>
      <c r="Q14" s="77">
        <v>2</v>
      </c>
      <c r="R14" s="78"/>
      <c r="S14" s="29">
        <f>O14+P14+Q14-R14</f>
        <v>10.25</v>
      </c>
      <c r="T14" s="26">
        <f>I14+N14+S14</f>
        <v>21</v>
      </c>
      <c r="U14" s="27" t="s">
        <v>12</v>
      </c>
    </row>
    <row r="15" spans="1:21" ht="12.75">
      <c r="A15" s="64">
        <v>22</v>
      </c>
      <c r="B15" s="22">
        <v>341</v>
      </c>
      <c r="C15" s="24" t="s">
        <v>63</v>
      </c>
      <c r="D15" s="70" t="s">
        <v>62</v>
      </c>
      <c r="E15" s="100"/>
      <c r="F15" s="101"/>
      <c r="G15" s="101"/>
      <c r="H15" s="102"/>
      <c r="I15" s="48">
        <f>E15+F15+G15-H15</f>
        <v>0</v>
      </c>
      <c r="J15" s="76">
        <v>2</v>
      </c>
      <c r="K15" s="77">
        <v>6.6</v>
      </c>
      <c r="L15" s="77">
        <v>2</v>
      </c>
      <c r="M15" s="78"/>
      <c r="N15" s="29">
        <f>J15+K15+L15-M15</f>
        <v>10.6</v>
      </c>
      <c r="O15" s="76">
        <v>2</v>
      </c>
      <c r="P15" s="77">
        <v>5.7</v>
      </c>
      <c r="Q15" s="77">
        <v>2</v>
      </c>
      <c r="R15" s="78"/>
      <c r="S15" s="29">
        <f>O15+P15+Q15-R15</f>
        <v>9.7</v>
      </c>
      <c r="T15" s="26">
        <f>I15+N15+S15</f>
        <v>20.299999999999997</v>
      </c>
      <c r="U15" s="30" t="s">
        <v>49</v>
      </c>
    </row>
    <row r="16" spans="1:21" ht="12.75">
      <c r="A16" s="21"/>
      <c r="B16" s="22"/>
      <c r="C16" s="23"/>
      <c r="D16" s="70"/>
      <c r="E16" s="100"/>
      <c r="F16" s="101"/>
      <c r="G16" s="101"/>
      <c r="H16" s="102"/>
      <c r="I16" s="49"/>
      <c r="J16" s="76"/>
      <c r="K16" s="77"/>
      <c r="L16" s="77"/>
      <c r="M16" s="78"/>
      <c r="N16" s="29"/>
      <c r="O16" s="76"/>
      <c r="P16" s="77"/>
      <c r="Q16" s="77"/>
      <c r="R16" s="78"/>
      <c r="S16" s="29"/>
      <c r="T16" s="34"/>
      <c r="U16" s="30"/>
    </row>
    <row r="17" spans="1:21" ht="12.75">
      <c r="A17" s="21"/>
      <c r="B17" s="22"/>
      <c r="C17" s="23"/>
      <c r="D17" s="70"/>
      <c r="E17" s="100"/>
      <c r="F17" s="101"/>
      <c r="G17" s="101"/>
      <c r="H17" s="102"/>
      <c r="I17" s="49"/>
      <c r="J17" s="76"/>
      <c r="K17" s="77"/>
      <c r="L17" s="77"/>
      <c r="M17" s="78"/>
      <c r="N17" s="29"/>
      <c r="O17" s="76"/>
      <c r="P17" s="77"/>
      <c r="Q17" s="77"/>
      <c r="R17" s="78"/>
      <c r="S17" s="29"/>
      <c r="T17" s="34"/>
      <c r="U17" s="30"/>
    </row>
    <row r="18" spans="1:21" ht="13.5" thickBot="1">
      <c r="A18" s="35"/>
      <c r="B18" s="36"/>
      <c r="C18" s="37"/>
      <c r="D18" s="71"/>
      <c r="E18" s="103"/>
      <c r="F18" s="104"/>
      <c r="G18" s="104"/>
      <c r="H18" s="105"/>
      <c r="I18" s="50"/>
      <c r="J18" s="79"/>
      <c r="K18" s="80"/>
      <c r="L18" s="80"/>
      <c r="M18" s="81"/>
      <c r="N18" s="40"/>
      <c r="O18" s="79"/>
      <c r="P18" s="80"/>
      <c r="Q18" s="80"/>
      <c r="R18" s="81"/>
      <c r="S18" s="40"/>
      <c r="T18" s="41"/>
      <c r="U18" s="42"/>
    </row>
    <row r="22" spans="3:16" ht="12.75">
      <c r="C22" s="43" t="s">
        <v>33</v>
      </c>
      <c r="D22" s="43"/>
      <c r="E22" s="43"/>
      <c r="F22" s="43"/>
      <c r="G22" s="43"/>
      <c r="H22" s="43"/>
      <c r="M22" s="4" t="s">
        <v>4</v>
      </c>
      <c r="P22" s="44" t="s">
        <v>8</v>
      </c>
    </row>
    <row r="24" spans="3:16" ht="12.75">
      <c r="C24" s="4" t="s">
        <v>6</v>
      </c>
      <c r="M24" s="4" t="s">
        <v>5</v>
      </c>
      <c r="P24" s="4" t="s">
        <v>7</v>
      </c>
    </row>
    <row r="27" spans="2:13" ht="15.75">
      <c r="B27" s="6"/>
      <c r="C27" s="45"/>
      <c r="D27" s="45"/>
      <c r="E27" s="45"/>
      <c r="F27" s="45"/>
      <c r="G27" s="45"/>
      <c r="H27" s="45"/>
      <c r="I27" s="46"/>
      <c r="J27" s="46"/>
      <c r="K27" s="46"/>
      <c r="L27" s="46"/>
      <c r="M27" s="46"/>
    </row>
    <row r="28" spans="2:13" ht="15.75">
      <c r="B28" s="6"/>
      <c r="C28" s="45"/>
      <c r="D28" s="45"/>
      <c r="E28" s="45"/>
      <c r="F28" s="45"/>
      <c r="G28" s="45"/>
      <c r="H28" s="45"/>
      <c r="I28" s="46"/>
      <c r="J28" s="46"/>
      <c r="K28" s="46"/>
      <c r="L28" s="46"/>
      <c r="M28" s="46"/>
    </row>
    <row r="29" spans="2:13" ht="15.75">
      <c r="B29" s="6"/>
      <c r="C29" s="45"/>
      <c r="D29" s="45"/>
      <c r="E29" s="45"/>
      <c r="F29" s="45"/>
      <c r="G29" s="45"/>
      <c r="H29" s="45"/>
      <c r="I29" s="46"/>
      <c r="J29" s="46"/>
      <c r="K29" s="46"/>
      <c r="L29" s="46"/>
      <c r="M29" s="46"/>
    </row>
  </sheetData>
  <sheetProtection/>
  <mergeCells count="11">
    <mergeCell ref="J8:M9"/>
    <mergeCell ref="N8:N9"/>
    <mergeCell ref="O8:R9"/>
    <mergeCell ref="S8:S9"/>
    <mergeCell ref="C3:T4"/>
    <mergeCell ref="C5:T5"/>
    <mergeCell ref="E7:I7"/>
    <mergeCell ref="J7:N7"/>
    <mergeCell ref="O7:S7"/>
    <mergeCell ref="E8:H9"/>
    <mergeCell ref="I8:I9"/>
  </mergeCells>
  <printOptions horizontalCentered="1"/>
  <pageMargins left="0.1968503937007874" right="0.1968503937007874" top="1.6929133858267718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3:W29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6.8515625" style="4" customWidth="1"/>
    <col min="2" max="2" width="5.421875" style="4" customWidth="1"/>
    <col min="3" max="3" width="26.421875" style="4" customWidth="1"/>
    <col min="4" max="4" width="8.00390625" style="4" customWidth="1"/>
    <col min="5" max="5" width="4.7109375" style="4" customWidth="1"/>
    <col min="6" max="6" width="4.140625" style="4" customWidth="1"/>
    <col min="7" max="7" width="4.00390625" style="4" customWidth="1"/>
    <col min="8" max="8" width="4.421875" style="4" customWidth="1"/>
    <col min="9" max="9" width="9.00390625" style="4" customWidth="1"/>
    <col min="10" max="10" width="4.8515625" style="4" customWidth="1"/>
    <col min="11" max="11" width="4.421875" style="4" customWidth="1"/>
    <col min="12" max="12" width="4.28125" style="4" customWidth="1"/>
    <col min="13" max="13" width="4.7109375" style="4" customWidth="1"/>
    <col min="14" max="14" width="8.8515625" style="4" customWidth="1"/>
    <col min="15" max="16" width="4.28125" style="4" customWidth="1"/>
    <col min="17" max="17" width="4.421875" style="4" customWidth="1"/>
    <col min="18" max="18" width="4.7109375" style="4" customWidth="1"/>
    <col min="19" max="19" width="9.00390625" style="4" customWidth="1"/>
    <col min="20" max="20" width="10.140625" style="4" customWidth="1"/>
    <col min="21" max="21" width="9.28125" style="4" customWidth="1"/>
    <col min="22" max="16384" width="9.140625" style="4" customWidth="1"/>
  </cols>
  <sheetData>
    <row r="3" spans="1:21" ht="12.75">
      <c r="A3" s="1"/>
      <c r="B3" s="2"/>
      <c r="C3" s="114" t="s">
        <v>27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3"/>
    </row>
    <row r="4" spans="1:21" ht="13.5" customHeight="1">
      <c r="A4" s="5"/>
      <c r="B4" s="6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7"/>
    </row>
    <row r="5" spans="1:21" ht="13.5" customHeight="1">
      <c r="A5" s="8"/>
      <c r="B5" s="9"/>
      <c r="C5" s="116" t="s">
        <v>16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0"/>
    </row>
    <row r="6" spans="1:21" ht="13.5" customHeight="1">
      <c r="A6" s="6"/>
      <c r="B6" s="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6"/>
    </row>
    <row r="7" spans="1:21" ht="13.5" customHeight="1">
      <c r="A7" s="6"/>
      <c r="B7" s="6"/>
      <c r="C7" s="11"/>
      <c r="D7" s="11"/>
      <c r="E7" s="117" t="s">
        <v>17</v>
      </c>
      <c r="F7" s="118"/>
      <c r="G7" s="118"/>
      <c r="H7" s="118"/>
      <c r="I7" s="119"/>
      <c r="J7" s="117" t="s">
        <v>1</v>
      </c>
      <c r="K7" s="118"/>
      <c r="L7" s="118"/>
      <c r="M7" s="118"/>
      <c r="N7" s="119"/>
      <c r="O7" s="117" t="s">
        <v>2</v>
      </c>
      <c r="P7" s="118"/>
      <c r="Q7" s="118"/>
      <c r="R7" s="118"/>
      <c r="S7" s="119"/>
      <c r="T7" s="11"/>
      <c r="U7" s="6"/>
    </row>
    <row r="8" spans="1:20" ht="12.75">
      <c r="A8" s="12"/>
      <c r="B8" s="12"/>
      <c r="C8" s="12"/>
      <c r="D8" s="12"/>
      <c r="E8" s="108" t="s">
        <v>18</v>
      </c>
      <c r="F8" s="109"/>
      <c r="G8" s="109"/>
      <c r="H8" s="110"/>
      <c r="I8" s="106" t="s">
        <v>19</v>
      </c>
      <c r="J8" s="108" t="s">
        <v>18</v>
      </c>
      <c r="K8" s="109"/>
      <c r="L8" s="109"/>
      <c r="M8" s="110"/>
      <c r="N8" s="106" t="s">
        <v>19</v>
      </c>
      <c r="O8" s="108" t="s">
        <v>18</v>
      </c>
      <c r="P8" s="109"/>
      <c r="Q8" s="109"/>
      <c r="R8" s="110"/>
      <c r="S8" s="106" t="s">
        <v>19</v>
      </c>
      <c r="T8" s="12"/>
    </row>
    <row r="9" spans="1:20" ht="13.5" thickBot="1">
      <c r="A9" s="12"/>
      <c r="B9" s="12"/>
      <c r="C9" s="12"/>
      <c r="D9" s="12"/>
      <c r="E9" s="111"/>
      <c r="F9" s="112"/>
      <c r="G9" s="112"/>
      <c r="H9" s="113"/>
      <c r="I9" s="107"/>
      <c r="J9" s="111"/>
      <c r="K9" s="112"/>
      <c r="L9" s="112"/>
      <c r="M9" s="113"/>
      <c r="N9" s="107"/>
      <c r="O9" s="111"/>
      <c r="P9" s="112"/>
      <c r="Q9" s="112"/>
      <c r="R9" s="113"/>
      <c r="S9" s="107"/>
      <c r="T9" s="12"/>
    </row>
    <row r="10" spans="1:21" ht="13.5" thickBot="1">
      <c r="A10" s="13" t="s">
        <v>20</v>
      </c>
      <c r="B10" s="14" t="s">
        <v>13</v>
      </c>
      <c r="C10" s="15" t="s">
        <v>0</v>
      </c>
      <c r="D10" s="16" t="s">
        <v>21</v>
      </c>
      <c r="E10" s="17" t="s">
        <v>22</v>
      </c>
      <c r="F10" s="18" t="s">
        <v>23</v>
      </c>
      <c r="G10" s="18" t="s">
        <v>24</v>
      </c>
      <c r="H10" s="19" t="s">
        <v>25</v>
      </c>
      <c r="I10" s="19"/>
      <c r="J10" s="17" t="s">
        <v>22</v>
      </c>
      <c r="K10" s="18" t="s">
        <v>23</v>
      </c>
      <c r="L10" s="18" t="s">
        <v>24</v>
      </c>
      <c r="M10" s="19" t="s">
        <v>25</v>
      </c>
      <c r="N10" s="19"/>
      <c r="O10" s="17" t="s">
        <v>22</v>
      </c>
      <c r="P10" s="18" t="s">
        <v>23</v>
      </c>
      <c r="Q10" s="18" t="s">
        <v>24</v>
      </c>
      <c r="R10" s="19" t="s">
        <v>25</v>
      </c>
      <c r="S10" s="19"/>
      <c r="T10" s="20" t="s">
        <v>26</v>
      </c>
      <c r="U10" s="20" t="s">
        <v>3</v>
      </c>
    </row>
    <row r="11" spans="1:21" ht="15" customHeight="1">
      <c r="A11" s="30">
        <v>23</v>
      </c>
      <c r="B11" s="22">
        <v>401</v>
      </c>
      <c r="C11" s="24" t="s">
        <v>54</v>
      </c>
      <c r="D11" s="69" t="s">
        <v>62</v>
      </c>
      <c r="E11" s="85"/>
      <c r="F11" s="86"/>
      <c r="G11" s="86"/>
      <c r="H11" s="87"/>
      <c r="I11" s="47">
        <f>E11+F11+G11-H11</f>
        <v>0</v>
      </c>
      <c r="J11" s="73">
        <v>1.8</v>
      </c>
      <c r="K11" s="74">
        <v>5.75</v>
      </c>
      <c r="L11" s="74">
        <v>2</v>
      </c>
      <c r="M11" s="75"/>
      <c r="N11" s="25">
        <f>J11+K11+L11-M11</f>
        <v>9.55</v>
      </c>
      <c r="O11" s="73">
        <v>1.2</v>
      </c>
      <c r="P11" s="74">
        <v>4.95</v>
      </c>
      <c r="Q11" s="74">
        <v>2</v>
      </c>
      <c r="R11" s="75"/>
      <c r="S11" s="25">
        <f>O11+P11+Q11-R11</f>
        <v>8.15</v>
      </c>
      <c r="T11" s="26">
        <f>I11+N11+S11</f>
        <v>17.700000000000003</v>
      </c>
      <c r="U11" s="27" t="s">
        <v>9</v>
      </c>
    </row>
    <row r="12" spans="1:21" ht="13.5" customHeight="1">
      <c r="A12" s="21"/>
      <c r="B12" s="22"/>
      <c r="C12" s="23"/>
      <c r="D12" s="28"/>
      <c r="E12" s="88"/>
      <c r="F12" s="89"/>
      <c r="G12" s="89"/>
      <c r="H12" s="90"/>
      <c r="I12" s="48">
        <f>E12+F12+G12-H12</f>
        <v>0</v>
      </c>
      <c r="J12" s="76"/>
      <c r="K12" s="77"/>
      <c r="L12" s="77"/>
      <c r="M12" s="78"/>
      <c r="N12" s="29">
        <f>J12+K12+L12-M12</f>
        <v>0</v>
      </c>
      <c r="O12" s="76"/>
      <c r="P12" s="77"/>
      <c r="Q12" s="77"/>
      <c r="R12" s="78"/>
      <c r="S12" s="29">
        <f>O12+P12+Q12-R12</f>
        <v>0</v>
      </c>
      <c r="T12" s="26">
        <f>I12+N12+S12</f>
        <v>0</v>
      </c>
      <c r="U12" s="30"/>
    </row>
    <row r="13" spans="1:23" ht="14.25" customHeight="1">
      <c r="A13" s="21"/>
      <c r="B13" s="22"/>
      <c r="C13" s="23"/>
      <c r="D13" s="28"/>
      <c r="E13" s="88"/>
      <c r="F13" s="89"/>
      <c r="G13" s="89"/>
      <c r="H13" s="90"/>
      <c r="I13" s="48">
        <f>E13+F13+G13-H13</f>
        <v>0</v>
      </c>
      <c r="J13" s="76"/>
      <c r="K13" s="77"/>
      <c r="L13" s="77"/>
      <c r="M13" s="78"/>
      <c r="N13" s="29">
        <f>J13+K13+L13-M13</f>
        <v>0</v>
      </c>
      <c r="O13" s="76"/>
      <c r="P13" s="77"/>
      <c r="Q13" s="77"/>
      <c r="R13" s="78"/>
      <c r="S13" s="29">
        <f>O13+P13+Q13-R13</f>
        <v>0</v>
      </c>
      <c r="T13" s="26">
        <f>I13+N13+S13</f>
        <v>0</v>
      </c>
      <c r="U13" s="31"/>
      <c r="V13" s="32"/>
      <c r="W13" s="6"/>
    </row>
    <row r="14" spans="1:21" ht="15" customHeight="1">
      <c r="A14" s="21"/>
      <c r="B14" s="22"/>
      <c r="C14" s="23"/>
      <c r="D14" s="28"/>
      <c r="E14" s="88"/>
      <c r="F14" s="89"/>
      <c r="G14" s="89"/>
      <c r="H14" s="90"/>
      <c r="I14" s="48">
        <f>E14+F14+G14-H14</f>
        <v>0</v>
      </c>
      <c r="J14" s="76"/>
      <c r="K14" s="77"/>
      <c r="L14" s="77"/>
      <c r="M14" s="78"/>
      <c r="N14" s="29">
        <f>J14+K14+L14-M14</f>
        <v>0</v>
      </c>
      <c r="O14" s="76"/>
      <c r="P14" s="77"/>
      <c r="Q14" s="77"/>
      <c r="R14" s="78"/>
      <c r="S14" s="29">
        <f>O14+P14+Q14-R14</f>
        <v>0</v>
      </c>
      <c r="T14" s="26">
        <f>I14+N14+S14</f>
        <v>0</v>
      </c>
      <c r="U14" s="27"/>
    </row>
    <row r="15" spans="1:21" ht="12.75">
      <c r="A15" s="21"/>
      <c r="B15" s="22"/>
      <c r="C15" s="23"/>
      <c r="D15" s="28"/>
      <c r="E15" s="88"/>
      <c r="F15" s="89"/>
      <c r="G15" s="89"/>
      <c r="H15" s="90"/>
      <c r="I15" s="49"/>
      <c r="J15" s="76"/>
      <c r="K15" s="77"/>
      <c r="L15" s="77"/>
      <c r="M15" s="78"/>
      <c r="N15" s="29"/>
      <c r="O15" s="76"/>
      <c r="P15" s="77"/>
      <c r="Q15" s="77"/>
      <c r="R15" s="78"/>
      <c r="S15" s="29"/>
      <c r="T15" s="34"/>
      <c r="U15" s="30"/>
    </row>
    <row r="16" spans="1:21" ht="12.75">
      <c r="A16" s="21"/>
      <c r="B16" s="22"/>
      <c r="C16" s="23"/>
      <c r="D16" s="28"/>
      <c r="E16" s="88"/>
      <c r="F16" s="89"/>
      <c r="G16" s="89"/>
      <c r="H16" s="90"/>
      <c r="I16" s="49"/>
      <c r="J16" s="76"/>
      <c r="K16" s="77"/>
      <c r="L16" s="77"/>
      <c r="M16" s="78"/>
      <c r="N16" s="29"/>
      <c r="O16" s="76"/>
      <c r="P16" s="77"/>
      <c r="Q16" s="77"/>
      <c r="R16" s="78"/>
      <c r="S16" s="29"/>
      <c r="T16" s="34"/>
      <c r="U16" s="30"/>
    </row>
    <row r="17" spans="1:21" ht="12.75">
      <c r="A17" s="21"/>
      <c r="B17" s="22"/>
      <c r="C17" s="23"/>
      <c r="D17" s="28"/>
      <c r="E17" s="88"/>
      <c r="F17" s="89"/>
      <c r="G17" s="89"/>
      <c r="H17" s="90"/>
      <c r="I17" s="49"/>
      <c r="J17" s="76"/>
      <c r="K17" s="77"/>
      <c r="L17" s="77"/>
      <c r="M17" s="78"/>
      <c r="N17" s="29"/>
      <c r="O17" s="76"/>
      <c r="P17" s="77"/>
      <c r="Q17" s="77"/>
      <c r="R17" s="78"/>
      <c r="S17" s="29"/>
      <c r="T17" s="34"/>
      <c r="U17" s="30"/>
    </row>
    <row r="18" spans="1:21" ht="13.5" thickBot="1">
      <c r="A18" s="35"/>
      <c r="B18" s="36"/>
      <c r="C18" s="37"/>
      <c r="D18" s="38"/>
      <c r="E18" s="91"/>
      <c r="F18" s="92"/>
      <c r="G18" s="92"/>
      <c r="H18" s="93"/>
      <c r="I18" s="50"/>
      <c r="J18" s="79"/>
      <c r="K18" s="80"/>
      <c r="L18" s="80"/>
      <c r="M18" s="81"/>
      <c r="N18" s="40"/>
      <c r="O18" s="79"/>
      <c r="P18" s="80"/>
      <c r="Q18" s="80"/>
      <c r="R18" s="81"/>
      <c r="S18" s="40"/>
      <c r="T18" s="41"/>
      <c r="U18" s="42"/>
    </row>
    <row r="22" spans="3:16" ht="12.75">
      <c r="C22" s="43" t="s">
        <v>33</v>
      </c>
      <c r="D22" s="43"/>
      <c r="E22" s="43"/>
      <c r="F22" s="43"/>
      <c r="G22" s="43"/>
      <c r="H22" s="43"/>
      <c r="M22" s="4" t="s">
        <v>4</v>
      </c>
      <c r="P22" s="44" t="s">
        <v>8</v>
      </c>
    </row>
    <row r="24" spans="3:16" ht="12.75">
      <c r="C24" s="4" t="s">
        <v>6</v>
      </c>
      <c r="M24" s="4" t="s">
        <v>5</v>
      </c>
      <c r="P24" s="4" t="s">
        <v>7</v>
      </c>
    </row>
    <row r="27" spans="2:13" ht="15.75">
      <c r="B27" s="6"/>
      <c r="C27" s="45"/>
      <c r="D27" s="45"/>
      <c r="E27" s="45"/>
      <c r="F27" s="45"/>
      <c r="G27" s="45"/>
      <c r="H27" s="45"/>
      <c r="I27" s="46"/>
      <c r="J27" s="46"/>
      <c r="K27" s="46"/>
      <c r="L27" s="46"/>
      <c r="M27" s="46"/>
    </row>
    <row r="28" spans="2:13" ht="15.75">
      <c r="B28" s="6"/>
      <c r="C28" s="45"/>
      <c r="D28" s="45"/>
      <c r="E28" s="45"/>
      <c r="F28" s="45"/>
      <c r="G28" s="45"/>
      <c r="H28" s="45"/>
      <c r="I28" s="46"/>
      <c r="J28" s="46"/>
      <c r="K28" s="46"/>
      <c r="L28" s="46"/>
      <c r="M28" s="46"/>
    </row>
    <row r="29" spans="2:13" ht="15.75">
      <c r="B29" s="6"/>
      <c r="C29" s="45"/>
      <c r="D29" s="45"/>
      <c r="E29" s="45"/>
      <c r="F29" s="45"/>
      <c r="G29" s="45"/>
      <c r="H29" s="45"/>
      <c r="I29" s="46"/>
      <c r="J29" s="46"/>
      <c r="K29" s="46"/>
      <c r="L29" s="46"/>
      <c r="M29" s="46"/>
    </row>
  </sheetData>
  <sheetProtection/>
  <mergeCells count="11">
    <mergeCell ref="J8:M9"/>
    <mergeCell ref="N8:N9"/>
    <mergeCell ref="O8:R9"/>
    <mergeCell ref="S8:S9"/>
    <mergeCell ref="C3:T4"/>
    <mergeCell ref="C5:T5"/>
    <mergeCell ref="E7:I7"/>
    <mergeCell ref="J7:N7"/>
    <mergeCell ref="O7:S7"/>
    <mergeCell ref="E8:H9"/>
    <mergeCell ref="I8:I9"/>
  </mergeCells>
  <printOptions horizontalCentered="1"/>
  <pageMargins left="0.1968503937007874" right="0.1968503937007874" top="1.6929133858267718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3:W29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7.140625" style="4" customWidth="1"/>
    <col min="2" max="2" width="5.7109375" style="4" customWidth="1"/>
    <col min="3" max="3" width="21.28125" style="4" customWidth="1"/>
    <col min="4" max="4" width="8.140625" style="4" customWidth="1"/>
    <col min="5" max="5" width="4.7109375" style="4" customWidth="1"/>
    <col min="6" max="7" width="4.28125" style="4" customWidth="1"/>
    <col min="8" max="8" width="4.421875" style="4" customWidth="1"/>
    <col min="9" max="9" width="9.140625" style="4" customWidth="1"/>
    <col min="10" max="10" width="4.8515625" style="4" customWidth="1"/>
    <col min="11" max="11" width="4.421875" style="4" customWidth="1"/>
    <col min="12" max="12" width="4.28125" style="4" customWidth="1"/>
    <col min="13" max="13" width="4.7109375" style="4" customWidth="1"/>
    <col min="14" max="14" width="8.7109375" style="4" customWidth="1"/>
    <col min="15" max="15" width="4.28125" style="4" customWidth="1"/>
    <col min="16" max="16" width="4.421875" style="4" customWidth="1"/>
    <col min="17" max="17" width="4.28125" style="4" customWidth="1"/>
    <col min="18" max="18" width="4.7109375" style="4" customWidth="1"/>
    <col min="19" max="19" width="8.8515625" style="4" customWidth="1"/>
    <col min="20" max="20" width="10.140625" style="4" customWidth="1"/>
    <col min="21" max="21" width="9.421875" style="4" customWidth="1"/>
    <col min="22" max="16384" width="9.140625" style="4" customWidth="1"/>
  </cols>
  <sheetData>
    <row r="3" spans="1:21" ht="12.75">
      <c r="A3" s="1"/>
      <c r="B3" s="2"/>
      <c r="C3" s="114" t="s">
        <v>28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3"/>
    </row>
    <row r="4" spans="1:21" ht="13.5" customHeight="1">
      <c r="A4" s="5"/>
      <c r="B4" s="6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7"/>
    </row>
    <row r="5" spans="1:21" ht="13.5" customHeight="1">
      <c r="A5" s="8"/>
      <c r="B5" s="9"/>
      <c r="C5" s="116" t="s">
        <v>30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0"/>
    </row>
    <row r="6" spans="1:21" ht="13.5" customHeight="1">
      <c r="A6" s="6"/>
      <c r="B6" s="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6"/>
    </row>
    <row r="7" spans="1:21" ht="13.5" customHeight="1">
      <c r="A7" s="6"/>
      <c r="B7" s="6"/>
      <c r="C7" s="11"/>
      <c r="D7" s="11"/>
      <c r="E7" s="117" t="s">
        <v>17</v>
      </c>
      <c r="F7" s="118"/>
      <c r="G7" s="118"/>
      <c r="H7" s="118"/>
      <c r="I7" s="119"/>
      <c r="J7" s="117" t="s">
        <v>1</v>
      </c>
      <c r="K7" s="118"/>
      <c r="L7" s="118"/>
      <c r="M7" s="118"/>
      <c r="N7" s="119"/>
      <c r="O7" s="117" t="s">
        <v>2</v>
      </c>
      <c r="P7" s="118"/>
      <c r="Q7" s="118"/>
      <c r="R7" s="118"/>
      <c r="S7" s="119"/>
      <c r="T7" s="11"/>
      <c r="U7" s="6"/>
    </row>
    <row r="8" spans="1:20" ht="12.75">
      <c r="A8" s="12"/>
      <c r="B8" s="12"/>
      <c r="C8" s="12"/>
      <c r="D8" s="12"/>
      <c r="E8" s="108" t="s">
        <v>18</v>
      </c>
      <c r="F8" s="109"/>
      <c r="G8" s="109"/>
      <c r="H8" s="110"/>
      <c r="I8" s="106" t="s">
        <v>19</v>
      </c>
      <c r="J8" s="108" t="s">
        <v>18</v>
      </c>
      <c r="K8" s="109"/>
      <c r="L8" s="109"/>
      <c r="M8" s="110"/>
      <c r="N8" s="106" t="s">
        <v>19</v>
      </c>
      <c r="O8" s="108" t="s">
        <v>18</v>
      </c>
      <c r="P8" s="109"/>
      <c r="Q8" s="109"/>
      <c r="R8" s="110"/>
      <c r="S8" s="106" t="s">
        <v>19</v>
      </c>
      <c r="T8" s="12"/>
    </row>
    <row r="9" spans="1:20" ht="13.5" thickBot="1">
      <c r="A9" s="12"/>
      <c r="B9" s="12"/>
      <c r="C9" s="12"/>
      <c r="D9" s="12"/>
      <c r="E9" s="111"/>
      <c r="F9" s="112"/>
      <c r="G9" s="112"/>
      <c r="H9" s="113"/>
      <c r="I9" s="107"/>
      <c r="J9" s="111"/>
      <c r="K9" s="112"/>
      <c r="L9" s="112"/>
      <c r="M9" s="113"/>
      <c r="N9" s="107"/>
      <c r="O9" s="111"/>
      <c r="P9" s="112"/>
      <c r="Q9" s="112"/>
      <c r="R9" s="113"/>
      <c r="S9" s="107"/>
      <c r="T9" s="12"/>
    </row>
    <row r="10" spans="1:21" ht="13.5" thickBot="1">
      <c r="A10" s="13" t="s">
        <v>20</v>
      </c>
      <c r="B10" s="14" t="s">
        <v>13</v>
      </c>
      <c r="C10" s="15" t="s">
        <v>0</v>
      </c>
      <c r="D10" s="16" t="s">
        <v>21</v>
      </c>
      <c r="E10" s="17" t="s">
        <v>22</v>
      </c>
      <c r="F10" s="18" t="s">
        <v>23</v>
      </c>
      <c r="G10" s="18" t="s">
        <v>24</v>
      </c>
      <c r="H10" s="19" t="s">
        <v>25</v>
      </c>
      <c r="I10" s="19"/>
      <c r="J10" s="17" t="s">
        <v>22</v>
      </c>
      <c r="K10" s="18" t="s">
        <v>23</v>
      </c>
      <c r="L10" s="18" t="s">
        <v>24</v>
      </c>
      <c r="M10" s="19" t="s">
        <v>25</v>
      </c>
      <c r="N10" s="19"/>
      <c r="O10" s="17" t="s">
        <v>22</v>
      </c>
      <c r="P10" s="18" t="s">
        <v>23</v>
      </c>
      <c r="Q10" s="18" t="s">
        <v>24</v>
      </c>
      <c r="R10" s="19" t="s">
        <v>25</v>
      </c>
      <c r="S10" s="19"/>
      <c r="T10" s="20" t="s">
        <v>26</v>
      </c>
      <c r="U10" s="20" t="s">
        <v>3</v>
      </c>
    </row>
    <row r="11" spans="1:21" ht="15" customHeight="1">
      <c r="A11" s="30">
        <v>24</v>
      </c>
      <c r="B11" s="22">
        <v>503</v>
      </c>
      <c r="C11" s="24" t="s">
        <v>36</v>
      </c>
      <c r="D11" s="69" t="s">
        <v>60</v>
      </c>
      <c r="E11" s="73">
        <v>2.6</v>
      </c>
      <c r="F11" s="74">
        <v>4.5</v>
      </c>
      <c r="G11" s="74">
        <v>3.8</v>
      </c>
      <c r="H11" s="75"/>
      <c r="I11" s="25">
        <f>E11+F11+G11-H11</f>
        <v>10.899999999999999</v>
      </c>
      <c r="J11" s="73">
        <v>2.3</v>
      </c>
      <c r="K11" s="74">
        <v>7.3</v>
      </c>
      <c r="L11" s="74">
        <v>2</v>
      </c>
      <c r="M11" s="75"/>
      <c r="N11" s="25">
        <f>J11+K11+L11-M11</f>
        <v>11.6</v>
      </c>
      <c r="O11" s="73">
        <v>2.1</v>
      </c>
      <c r="P11" s="74">
        <v>6</v>
      </c>
      <c r="Q11" s="74">
        <v>2</v>
      </c>
      <c r="R11" s="75"/>
      <c r="S11" s="25">
        <f>O11+P11+Q11-R11</f>
        <v>10.1</v>
      </c>
      <c r="T11" s="26">
        <f>I11+N11+S11</f>
        <v>32.6</v>
      </c>
      <c r="U11" s="27" t="s">
        <v>9</v>
      </c>
    </row>
    <row r="12" spans="1:21" ht="13.5" customHeight="1">
      <c r="A12" s="21"/>
      <c r="B12" s="22"/>
      <c r="C12" s="23"/>
      <c r="D12" s="70"/>
      <c r="E12" s="76"/>
      <c r="F12" s="77"/>
      <c r="G12" s="77"/>
      <c r="H12" s="78"/>
      <c r="I12" s="29"/>
      <c r="J12" s="76"/>
      <c r="K12" s="77"/>
      <c r="L12" s="77"/>
      <c r="M12" s="78"/>
      <c r="N12" s="29"/>
      <c r="O12" s="76"/>
      <c r="P12" s="77"/>
      <c r="Q12" s="77"/>
      <c r="R12" s="78"/>
      <c r="S12" s="29"/>
      <c r="T12" s="26"/>
      <c r="U12" s="30"/>
    </row>
    <row r="13" spans="1:23" ht="14.25" customHeight="1">
      <c r="A13" s="21"/>
      <c r="B13" s="22"/>
      <c r="C13" s="23"/>
      <c r="D13" s="70"/>
      <c r="E13" s="76"/>
      <c r="F13" s="77"/>
      <c r="G13" s="77"/>
      <c r="H13" s="78"/>
      <c r="I13" s="29"/>
      <c r="J13" s="76"/>
      <c r="K13" s="77"/>
      <c r="L13" s="77"/>
      <c r="M13" s="78"/>
      <c r="N13" s="29"/>
      <c r="O13" s="76"/>
      <c r="P13" s="77"/>
      <c r="Q13" s="77"/>
      <c r="R13" s="78"/>
      <c r="S13" s="29"/>
      <c r="T13" s="26"/>
      <c r="U13" s="31"/>
      <c r="V13" s="32"/>
      <c r="W13" s="6"/>
    </row>
    <row r="14" spans="1:21" ht="15" customHeight="1">
      <c r="A14" s="21"/>
      <c r="B14" s="22"/>
      <c r="C14" s="23"/>
      <c r="D14" s="70"/>
      <c r="E14" s="76"/>
      <c r="F14" s="77"/>
      <c r="G14" s="77"/>
      <c r="H14" s="78"/>
      <c r="I14" s="29"/>
      <c r="J14" s="76"/>
      <c r="K14" s="77"/>
      <c r="L14" s="77"/>
      <c r="M14" s="78"/>
      <c r="N14" s="29"/>
      <c r="O14" s="76"/>
      <c r="P14" s="77"/>
      <c r="Q14" s="77"/>
      <c r="R14" s="78"/>
      <c r="S14" s="29"/>
      <c r="T14" s="26"/>
      <c r="U14" s="27"/>
    </row>
    <row r="15" spans="1:21" ht="12.75">
      <c r="A15" s="21"/>
      <c r="B15" s="22"/>
      <c r="C15" s="23"/>
      <c r="D15" s="70"/>
      <c r="E15" s="76"/>
      <c r="F15" s="77"/>
      <c r="G15" s="77"/>
      <c r="H15" s="78"/>
      <c r="I15" s="33"/>
      <c r="J15" s="76"/>
      <c r="K15" s="77"/>
      <c r="L15" s="77"/>
      <c r="M15" s="78"/>
      <c r="N15" s="29"/>
      <c r="O15" s="76"/>
      <c r="P15" s="77"/>
      <c r="Q15" s="77"/>
      <c r="R15" s="78"/>
      <c r="S15" s="29"/>
      <c r="T15" s="34"/>
      <c r="U15" s="30"/>
    </row>
    <row r="16" spans="1:21" ht="12.75">
      <c r="A16" s="21"/>
      <c r="B16" s="22"/>
      <c r="C16" s="23"/>
      <c r="D16" s="70"/>
      <c r="E16" s="76"/>
      <c r="F16" s="77"/>
      <c r="G16" s="77"/>
      <c r="H16" s="78"/>
      <c r="I16" s="33"/>
      <c r="J16" s="76"/>
      <c r="K16" s="77"/>
      <c r="L16" s="77"/>
      <c r="M16" s="78"/>
      <c r="N16" s="29"/>
      <c r="O16" s="76"/>
      <c r="P16" s="77"/>
      <c r="Q16" s="77"/>
      <c r="R16" s="78"/>
      <c r="S16" s="29"/>
      <c r="T16" s="34"/>
      <c r="U16" s="30"/>
    </row>
    <row r="17" spans="1:21" ht="12.75">
      <c r="A17" s="21"/>
      <c r="B17" s="22"/>
      <c r="C17" s="23"/>
      <c r="D17" s="70"/>
      <c r="E17" s="76"/>
      <c r="F17" s="77"/>
      <c r="G17" s="77"/>
      <c r="H17" s="78"/>
      <c r="I17" s="33"/>
      <c r="J17" s="76"/>
      <c r="K17" s="77"/>
      <c r="L17" s="77"/>
      <c r="M17" s="78"/>
      <c r="N17" s="29"/>
      <c r="O17" s="76"/>
      <c r="P17" s="77"/>
      <c r="Q17" s="77"/>
      <c r="R17" s="78"/>
      <c r="S17" s="29"/>
      <c r="T17" s="34"/>
      <c r="U17" s="30"/>
    </row>
    <row r="18" spans="1:21" ht="13.5" thickBot="1">
      <c r="A18" s="35"/>
      <c r="B18" s="36"/>
      <c r="C18" s="37"/>
      <c r="D18" s="71"/>
      <c r="E18" s="79"/>
      <c r="F18" s="80"/>
      <c r="G18" s="80"/>
      <c r="H18" s="81"/>
      <c r="I18" s="39"/>
      <c r="J18" s="79"/>
      <c r="K18" s="80"/>
      <c r="L18" s="80"/>
      <c r="M18" s="81"/>
      <c r="N18" s="40"/>
      <c r="O18" s="79"/>
      <c r="P18" s="80"/>
      <c r="Q18" s="80"/>
      <c r="R18" s="81"/>
      <c r="S18" s="40"/>
      <c r="T18" s="41"/>
      <c r="U18" s="42"/>
    </row>
    <row r="22" spans="3:16" ht="12.75">
      <c r="C22" s="43" t="s">
        <v>33</v>
      </c>
      <c r="D22" s="43"/>
      <c r="E22" s="43"/>
      <c r="F22" s="43"/>
      <c r="G22" s="43"/>
      <c r="H22" s="43"/>
      <c r="M22" s="4" t="s">
        <v>4</v>
      </c>
      <c r="P22" s="44" t="s">
        <v>8</v>
      </c>
    </row>
    <row r="24" spans="3:16" ht="12.75">
      <c r="C24" s="4" t="s">
        <v>6</v>
      </c>
      <c r="M24" s="4" t="s">
        <v>5</v>
      </c>
      <c r="P24" s="4" t="s">
        <v>7</v>
      </c>
    </row>
    <row r="27" spans="2:13" ht="15.75">
      <c r="B27" s="6"/>
      <c r="C27" s="45"/>
      <c r="D27" s="45"/>
      <c r="E27" s="45"/>
      <c r="F27" s="45"/>
      <c r="G27" s="45"/>
      <c r="H27" s="45"/>
      <c r="I27" s="46"/>
      <c r="J27" s="46"/>
      <c r="K27" s="46"/>
      <c r="L27" s="46"/>
      <c r="M27" s="46"/>
    </row>
    <row r="28" spans="2:13" ht="15.75">
      <c r="B28" s="6"/>
      <c r="C28" s="45"/>
      <c r="D28" s="45"/>
      <c r="E28" s="45"/>
      <c r="F28" s="45"/>
      <c r="G28" s="45"/>
      <c r="H28" s="45"/>
      <c r="I28" s="46"/>
      <c r="J28" s="46"/>
      <c r="K28" s="46"/>
      <c r="L28" s="46"/>
      <c r="M28" s="46"/>
    </row>
    <row r="29" spans="2:13" ht="15.75">
      <c r="B29" s="6"/>
      <c r="C29" s="45"/>
      <c r="D29" s="45"/>
      <c r="E29" s="45"/>
      <c r="F29" s="45"/>
      <c r="G29" s="45"/>
      <c r="H29" s="45"/>
      <c r="I29" s="46"/>
      <c r="J29" s="46"/>
      <c r="K29" s="46"/>
      <c r="L29" s="46"/>
      <c r="M29" s="46"/>
    </row>
  </sheetData>
  <sheetProtection/>
  <mergeCells count="11">
    <mergeCell ref="J8:M9"/>
    <mergeCell ref="N8:N9"/>
    <mergeCell ref="O8:R9"/>
    <mergeCell ref="S8:S9"/>
    <mergeCell ref="C3:T4"/>
    <mergeCell ref="C5:T5"/>
    <mergeCell ref="E7:I7"/>
    <mergeCell ref="J7:N7"/>
    <mergeCell ref="O7:S7"/>
    <mergeCell ref="E8:H9"/>
    <mergeCell ref="I8:I9"/>
  </mergeCells>
  <printOptions horizontalCentered="1"/>
  <pageMargins left="0.1968503937007874" right="0.1968503937007874" top="1.6929133858267718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3:W29"/>
  <sheetViews>
    <sheetView zoomScalePageLayoutView="0" workbookViewId="0" topLeftCell="A1">
      <selection activeCell="T12" sqref="T12"/>
    </sheetView>
  </sheetViews>
  <sheetFormatPr defaultColWidth="9.140625" defaultRowHeight="12.75"/>
  <cols>
    <col min="1" max="1" width="7.140625" style="4" customWidth="1"/>
    <col min="2" max="2" width="5.7109375" style="4" customWidth="1"/>
    <col min="3" max="3" width="26.421875" style="4" customWidth="1"/>
    <col min="4" max="4" width="7.421875" style="4" customWidth="1"/>
    <col min="5" max="5" width="4.7109375" style="4" customWidth="1"/>
    <col min="6" max="6" width="4.28125" style="4" customWidth="1"/>
    <col min="7" max="8" width="4.421875" style="4" customWidth="1"/>
    <col min="9" max="9" width="8.8515625" style="4" customWidth="1"/>
    <col min="10" max="10" width="5.140625" style="4" customWidth="1"/>
    <col min="11" max="12" width="4.421875" style="4" customWidth="1"/>
    <col min="13" max="13" width="4.7109375" style="4" customWidth="1"/>
    <col min="14" max="14" width="8.28125" style="4" customWidth="1"/>
    <col min="15" max="15" width="4.421875" style="4" customWidth="1"/>
    <col min="16" max="17" width="4.28125" style="4" customWidth="1"/>
    <col min="18" max="18" width="4.7109375" style="4" customWidth="1"/>
    <col min="19" max="19" width="8.57421875" style="4" customWidth="1"/>
    <col min="20" max="20" width="10.28125" style="4" customWidth="1"/>
    <col min="21" max="21" width="9.421875" style="4" customWidth="1"/>
    <col min="22" max="16384" width="9.140625" style="4" customWidth="1"/>
  </cols>
  <sheetData>
    <row r="3" spans="1:21" ht="12.75">
      <c r="A3" s="1"/>
      <c r="B3" s="2"/>
      <c r="C3" s="114" t="s">
        <v>28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3"/>
    </row>
    <row r="4" spans="1:21" ht="13.5" customHeight="1">
      <c r="A4" s="5"/>
      <c r="B4" s="6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7"/>
    </row>
    <row r="5" spans="1:21" ht="13.5" customHeight="1">
      <c r="A5" s="8"/>
      <c r="B5" s="9"/>
      <c r="C5" s="116" t="s">
        <v>31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0"/>
    </row>
    <row r="6" spans="1:21" ht="13.5" customHeight="1">
      <c r="A6" s="6"/>
      <c r="B6" s="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6"/>
    </row>
    <row r="7" spans="1:21" ht="13.5" customHeight="1">
      <c r="A7" s="6"/>
      <c r="B7" s="6"/>
      <c r="C7" s="11"/>
      <c r="D7" s="11"/>
      <c r="E7" s="117" t="s">
        <v>17</v>
      </c>
      <c r="F7" s="118"/>
      <c r="G7" s="118"/>
      <c r="H7" s="118"/>
      <c r="I7" s="119"/>
      <c r="J7" s="117" t="s">
        <v>1</v>
      </c>
      <c r="K7" s="118"/>
      <c r="L7" s="118"/>
      <c r="M7" s="118"/>
      <c r="N7" s="119"/>
      <c r="O7" s="117" t="s">
        <v>2</v>
      </c>
      <c r="P7" s="118"/>
      <c r="Q7" s="118"/>
      <c r="R7" s="118"/>
      <c r="S7" s="119"/>
      <c r="T7" s="11"/>
      <c r="U7" s="6"/>
    </row>
    <row r="8" spans="1:20" ht="12.75">
      <c r="A8" s="12"/>
      <c r="B8" s="12"/>
      <c r="C8" s="12"/>
      <c r="D8" s="12"/>
      <c r="E8" s="108" t="s">
        <v>18</v>
      </c>
      <c r="F8" s="109"/>
      <c r="G8" s="109"/>
      <c r="H8" s="110"/>
      <c r="I8" s="106" t="s">
        <v>19</v>
      </c>
      <c r="J8" s="108" t="s">
        <v>18</v>
      </c>
      <c r="K8" s="109"/>
      <c r="L8" s="109"/>
      <c r="M8" s="110"/>
      <c r="N8" s="106" t="s">
        <v>19</v>
      </c>
      <c r="O8" s="108" t="s">
        <v>18</v>
      </c>
      <c r="P8" s="109"/>
      <c r="Q8" s="109"/>
      <c r="R8" s="110"/>
      <c r="S8" s="106" t="s">
        <v>19</v>
      </c>
      <c r="T8" s="12"/>
    </row>
    <row r="9" spans="1:20" ht="13.5" thickBot="1">
      <c r="A9" s="12"/>
      <c r="B9" s="12"/>
      <c r="C9" s="12"/>
      <c r="D9" s="12"/>
      <c r="E9" s="111"/>
      <c r="F9" s="112"/>
      <c r="G9" s="112"/>
      <c r="H9" s="113"/>
      <c r="I9" s="107"/>
      <c r="J9" s="111"/>
      <c r="K9" s="112"/>
      <c r="L9" s="112"/>
      <c r="M9" s="113"/>
      <c r="N9" s="107"/>
      <c r="O9" s="111"/>
      <c r="P9" s="112"/>
      <c r="Q9" s="112"/>
      <c r="R9" s="113"/>
      <c r="S9" s="107"/>
      <c r="T9" s="12"/>
    </row>
    <row r="10" spans="1:21" ht="13.5" thickBot="1">
      <c r="A10" s="13" t="s">
        <v>20</v>
      </c>
      <c r="B10" s="14" t="s">
        <v>13</v>
      </c>
      <c r="C10" s="15" t="s">
        <v>0</v>
      </c>
      <c r="D10" s="16" t="s">
        <v>21</v>
      </c>
      <c r="E10" s="17" t="s">
        <v>22</v>
      </c>
      <c r="F10" s="18" t="s">
        <v>23</v>
      </c>
      <c r="G10" s="18" t="s">
        <v>24</v>
      </c>
      <c r="H10" s="19" t="s">
        <v>25</v>
      </c>
      <c r="I10" s="19"/>
      <c r="J10" s="17" t="s">
        <v>22</v>
      </c>
      <c r="K10" s="18" t="s">
        <v>23</v>
      </c>
      <c r="L10" s="18" t="s">
        <v>24</v>
      </c>
      <c r="M10" s="19" t="s">
        <v>25</v>
      </c>
      <c r="N10" s="19"/>
      <c r="O10" s="17" t="s">
        <v>22</v>
      </c>
      <c r="P10" s="18" t="s">
        <v>23</v>
      </c>
      <c r="Q10" s="18" t="s">
        <v>24</v>
      </c>
      <c r="R10" s="19" t="s">
        <v>25</v>
      </c>
      <c r="S10" s="19"/>
      <c r="T10" s="20" t="s">
        <v>26</v>
      </c>
      <c r="U10" s="20" t="s">
        <v>3</v>
      </c>
    </row>
    <row r="11" spans="1:21" ht="15" customHeight="1">
      <c r="A11" s="64">
        <v>26</v>
      </c>
      <c r="B11" s="22">
        <v>613</v>
      </c>
      <c r="C11" s="24" t="s">
        <v>68</v>
      </c>
      <c r="D11" s="69" t="s">
        <v>58</v>
      </c>
      <c r="E11" s="73">
        <v>4.8</v>
      </c>
      <c r="F11" s="74">
        <v>5.05</v>
      </c>
      <c r="G11" s="74">
        <v>3.1</v>
      </c>
      <c r="H11" s="75"/>
      <c r="I11" s="25">
        <f>E11+F11+G11-H11</f>
        <v>12.95</v>
      </c>
      <c r="J11" s="73">
        <v>3.1</v>
      </c>
      <c r="K11" s="74">
        <v>7.55</v>
      </c>
      <c r="L11" s="74">
        <v>1.9</v>
      </c>
      <c r="M11" s="75"/>
      <c r="N11" s="25">
        <f>J11+K11+L11-M11</f>
        <v>12.55</v>
      </c>
      <c r="O11" s="73">
        <v>2.7</v>
      </c>
      <c r="P11" s="74">
        <v>6.65</v>
      </c>
      <c r="Q11" s="74">
        <v>2</v>
      </c>
      <c r="R11" s="75"/>
      <c r="S11" s="25">
        <f>O11+P11+Q11-R11</f>
        <v>11.350000000000001</v>
      </c>
      <c r="T11" s="26">
        <f>I11+N11+S11</f>
        <v>36.85</v>
      </c>
      <c r="U11" s="27" t="s">
        <v>9</v>
      </c>
    </row>
    <row r="12" spans="1:21" ht="13.5" customHeight="1">
      <c r="A12" s="64">
        <v>28</v>
      </c>
      <c r="B12" s="22">
        <v>633</v>
      </c>
      <c r="C12" s="24" t="s">
        <v>39</v>
      </c>
      <c r="D12" s="70" t="s">
        <v>60</v>
      </c>
      <c r="E12" s="76">
        <v>4.4</v>
      </c>
      <c r="F12" s="77">
        <v>5.8</v>
      </c>
      <c r="G12" s="77">
        <v>2.95</v>
      </c>
      <c r="H12" s="78"/>
      <c r="I12" s="29">
        <f>E12+F12+G12-H12</f>
        <v>13.149999999999999</v>
      </c>
      <c r="J12" s="76">
        <v>3.2</v>
      </c>
      <c r="K12" s="77">
        <v>7.35</v>
      </c>
      <c r="L12" s="77">
        <v>2</v>
      </c>
      <c r="M12" s="78"/>
      <c r="N12" s="29">
        <f>J12+K12+L12-M12</f>
        <v>12.55</v>
      </c>
      <c r="O12" s="76">
        <v>2.4</v>
      </c>
      <c r="P12" s="77">
        <v>6.7</v>
      </c>
      <c r="Q12" s="77">
        <v>2</v>
      </c>
      <c r="R12" s="78"/>
      <c r="S12" s="29">
        <f>O12+P12+Q12-R12</f>
        <v>11.1</v>
      </c>
      <c r="T12" s="26">
        <f>I12+N12+S12</f>
        <v>36.8</v>
      </c>
      <c r="U12" s="30" t="s">
        <v>10</v>
      </c>
    </row>
    <row r="13" spans="1:23" ht="14.25" customHeight="1">
      <c r="A13" s="64">
        <v>25</v>
      </c>
      <c r="B13" s="22">
        <v>603</v>
      </c>
      <c r="C13" s="24" t="s">
        <v>36</v>
      </c>
      <c r="D13" s="70" t="s">
        <v>60</v>
      </c>
      <c r="E13" s="76">
        <v>3.4</v>
      </c>
      <c r="F13" s="77">
        <v>5.5</v>
      </c>
      <c r="G13" s="77">
        <v>3.65</v>
      </c>
      <c r="H13" s="78"/>
      <c r="I13" s="29">
        <f>E13+F13+G13-H13</f>
        <v>12.55</v>
      </c>
      <c r="J13" s="76">
        <v>2.8</v>
      </c>
      <c r="K13" s="77">
        <v>6.65</v>
      </c>
      <c r="L13" s="77">
        <v>2</v>
      </c>
      <c r="M13" s="78"/>
      <c r="N13" s="29">
        <f>J13+K13+L13-M13</f>
        <v>11.45</v>
      </c>
      <c r="O13" s="76">
        <v>2.4</v>
      </c>
      <c r="P13" s="77">
        <v>6.6</v>
      </c>
      <c r="Q13" s="77">
        <v>2</v>
      </c>
      <c r="R13" s="78"/>
      <c r="S13" s="29">
        <f>O13+P13+Q13-R13</f>
        <v>11</v>
      </c>
      <c r="T13" s="26">
        <f>I13+N13+S13</f>
        <v>35</v>
      </c>
      <c r="U13" s="31" t="s">
        <v>11</v>
      </c>
      <c r="V13" s="32"/>
      <c r="W13" s="6"/>
    </row>
    <row r="14" spans="1:21" ht="15" customHeight="1">
      <c r="A14" s="64">
        <v>27</v>
      </c>
      <c r="B14" s="22">
        <v>623</v>
      </c>
      <c r="C14" s="24" t="s">
        <v>42</v>
      </c>
      <c r="D14" s="70" t="s">
        <v>57</v>
      </c>
      <c r="E14" s="76">
        <v>4.4</v>
      </c>
      <c r="F14" s="77">
        <v>3.8</v>
      </c>
      <c r="G14" s="77">
        <v>3.65</v>
      </c>
      <c r="H14" s="78"/>
      <c r="I14" s="29">
        <f>E14+F14+G14-H14</f>
        <v>11.85</v>
      </c>
      <c r="J14" s="76">
        <v>2.8</v>
      </c>
      <c r="K14" s="77">
        <v>6.55</v>
      </c>
      <c r="L14" s="77">
        <v>2</v>
      </c>
      <c r="M14" s="78"/>
      <c r="N14" s="29">
        <f>J14+K14+L14-M14</f>
        <v>11.35</v>
      </c>
      <c r="O14" s="76">
        <v>2.6</v>
      </c>
      <c r="P14" s="77">
        <v>6.65</v>
      </c>
      <c r="Q14" s="77">
        <v>2</v>
      </c>
      <c r="R14" s="78"/>
      <c r="S14" s="29">
        <f>O14+P14+Q14-R14</f>
        <v>11.25</v>
      </c>
      <c r="T14" s="26">
        <f>I14+N14+S14</f>
        <v>34.45</v>
      </c>
      <c r="U14" s="27" t="s">
        <v>12</v>
      </c>
    </row>
    <row r="15" spans="1:21" ht="12.75">
      <c r="A15" s="21"/>
      <c r="B15" s="22"/>
      <c r="C15" s="23"/>
      <c r="D15" s="70"/>
      <c r="E15" s="76"/>
      <c r="F15" s="77"/>
      <c r="G15" s="77"/>
      <c r="H15" s="78"/>
      <c r="I15" s="33"/>
      <c r="J15" s="76"/>
      <c r="K15" s="77"/>
      <c r="L15" s="77"/>
      <c r="M15" s="78"/>
      <c r="N15" s="29"/>
      <c r="O15" s="76"/>
      <c r="P15" s="77"/>
      <c r="Q15" s="77"/>
      <c r="R15" s="78"/>
      <c r="S15" s="29"/>
      <c r="T15" s="34"/>
      <c r="U15" s="30"/>
    </row>
    <row r="16" spans="1:21" ht="12.75">
      <c r="A16" s="21"/>
      <c r="B16" s="22"/>
      <c r="C16" s="23"/>
      <c r="D16" s="70"/>
      <c r="E16" s="76"/>
      <c r="F16" s="77"/>
      <c r="G16" s="77"/>
      <c r="H16" s="78"/>
      <c r="I16" s="33"/>
      <c r="J16" s="76"/>
      <c r="K16" s="77"/>
      <c r="L16" s="77"/>
      <c r="M16" s="78"/>
      <c r="N16" s="29"/>
      <c r="O16" s="76"/>
      <c r="P16" s="77"/>
      <c r="Q16" s="77"/>
      <c r="R16" s="78"/>
      <c r="S16" s="29"/>
      <c r="T16" s="34"/>
      <c r="U16" s="30"/>
    </row>
    <row r="17" spans="1:21" ht="12.75">
      <c r="A17" s="21"/>
      <c r="B17" s="22"/>
      <c r="C17" s="23"/>
      <c r="D17" s="70"/>
      <c r="E17" s="76"/>
      <c r="F17" s="77"/>
      <c r="G17" s="77"/>
      <c r="H17" s="78"/>
      <c r="I17" s="33"/>
      <c r="J17" s="76"/>
      <c r="K17" s="77"/>
      <c r="L17" s="77"/>
      <c r="M17" s="78"/>
      <c r="N17" s="29"/>
      <c r="O17" s="76"/>
      <c r="P17" s="77"/>
      <c r="Q17" s="77"/>
      <c r="R17" s="78"/>
      <c r="S17" s="29"/>
      <c r="T17" s="34"/>
      <c r="U17" s="30"/>
    </row>
    <row r="18" spans="1:21" ht="13.5" thickBot="1">
      <c r="A18" s="35"/>
      <c r="B18" s="36"/>
      <c r="C18" s="37"/>
      <c r="D18" s="71"/>
      <c r="E18" s="79"/>
      <c r="F18" s="80"/>
      <c r="G18" s="80"/>
      <c r="H18" s="81"/>
      <c r="I18" s="39"/>
      <c r="J18" s="79"/>
      <c r="K18" s="80"/>
      <c r="L18" s="80"/>
      <c r="M18" s="81"/>
      <c r="N18" s="40"/>
      <c r="O18" s="79"/>
      <c r="P18" s="80"/>
      <c r="Q18" s="80"/>
      <c r="R18" s="81"/>
      <c r="S18" s="40"/>
      <c r="T18" s="41"/>
      <c r="U18" s="42"/>
    </row>
    <row r="22" spans="3:16" ht="12.75">
      <c r="C22" s="43" t="s">
        <v>33</v>
      </c>
      <c r="D22" s="43"/>
      <c r="E22" s="43"/>
      <c r="F22" s="43"/>
      <c r="G22" s="43"/>
      <c r="H22" s="43"/>
      <c r="M22" s="4" t="s">
        <v>4</v>
      </c>
      <c r="P22" s="44" t="s">
        <v>8</v>
      </c>
    </row>
    <row r="24" spans="3:16" ht="12.75">
      <c r="C24" s="4" t="s">
        <v>6</v>
      </c>
      <c r="M24" s="4" t="s">
        <v>5</v>
      </c>
      <c r="P24" s="4" t="s">
        <v>7</v>
      </c>
    </row>
    <row r="27" spans="2:13" ht="15.75">
      <c r="B27" s="6"/>
      <c r="C27" s="45"/>
      <c r="D27" s="45"/>
      <c r="E27" s="45"/>
      <c r="F27" s="45"/>
      <c r="G27" s="45"/>
      <c r="H27" s="45"/>
      <c r="I27" s="46"/>
      <c r="J27" s="46"/>
      <c r="K27" s="46"/>
      <c r="L27" s="46"/>
      <c r="M27" s="46"/>
    </row>
    <row r="28" spans="2:13" ht="15.75">
      <c r="B28" s="6"/>
      <c r="C28" s="45"/>
      <c r="D28" s="45"/>
      <c r="E28" s="45"/>
      <c r="F28" s="45"/>
      <c r="G28" s="45"/>
      <c r="H28" s="45"/>
      <c r="I28" s="46"/>
      <c r="J28" s="46"/>
      <c r="K28" s="46"/>
      <c r="L28" s="46"/>
      <c r="M28" s="46"/>
    </row>
    <row r="29" spans="2:13" ht="15.75">
      <c r="B29" s="6"/>
      <c r="C29" s="45"/>
      <c r="D29" s="45"/>
      <c r="E29" s="45"/>
      <c r="F29" s="45"/>
      <c r="G29" s="45"/>
      <c r="H29" s="45"/>
      <c r="I29" s="46"/>
      <c r="J29" s="46"/>
      <c r="K29" s="46"/>
      <c r="L29" s="46"/>
      <c r="M29" s="46"/>
    </row>
  </sheetData>
  <sheetProtection/>
  <mergeCells count="11">
    <mergeCell ref="J8:M9"/>
    <mergeCell ref="N8:N9"/>
    <mergeCell ref="O8:R9"/>
    <mergeCell ref="S8:S9"/>
    <mergeCell ref="C3:T4"/>
    <mergeCell ref="C5:T5"/>
    <mergeCell ref="E7:I7"/>
    <mergeCell ref="J7:N7"/>
    <mergeCell ref="O7:S7"/>
    <mergeCell ref="E8:H9"/>
    <mergeCell ref="I8:I9"/>
  </mergeCells>
  <printOptions horizontalCentered="1"/>
  <pageMargins left="0.1968503937007874" right="0.1968503937007874" top="1.6929133858267718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3:W29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7.140625" style="4" customWidth="1"/>
    <col min="2" max="2" width="5.7109375" style="4" customWidth="1"/>
    <col min="3" max="3" width="24.57421875" style="4" bestFit="1" customWidth="1"/>
    <col min="4" max="4" width="8.57421875" style="4" customWidth="1"/>
    <col min="5" max="5" width="4.57421875" style="4" customWidth="1"/>
    <col min="6" max="6" width="4.421875" style="4" customWidth="1"/>
    <col min="7" max="7" width="4.28125" style="4" customWidth="1"/>
    <col min="8" max="8" width="4.421875" style="4" customWidth="1"/>
    <col min="9" max="9" width="9.421875" style="4" customWidth="1"/>
    <col min="10" max="10" width="4.57421875" style="4" customWidth="1"/>
    <col min="11" max="11" width="4.421875" style="4" customWidth="1"/>
    <col min="12" max="12" width="4.28125" style="4" customWidth="1"/>
    <col min="13" max="13" width="4.7109375" style="4" customWidth="1"/>
    <col min="14" max="14" width="8.8515625" style="4" customWidth="1"/>
    <col min="15" max="15" width="4.7109375" style="4" customWidth="1"/>
    <col min="16" max="16" width="4.57421875" style="4" customWidth="1"/>
    <col min="17" max="17" width="4.28125" style="4" customWidth="1"/>
    <col min="18" max="18" width="4.7109375" style="4" customWidth="1"/>
    <col min="19" max="19" width="8.7109375" style="4" customWidth="1"/>
    <col min="20" max="20" width="10.140625" style="4" customWidth="1"/>
    <col min="21" max="21" width="9.8515625" style="4" bestFit="1" customWidth="1"/>
    <col min="22" max="16384" width="9.140625" style="4" customWidth="1"/>
  </cols>
  <sheetData>
    <row r="3" spans="1:21" ht="12.75">
      <c r="A3" s="1"/>
      <c r="B3" s="2"/>
      <c r="C3" s="114" t="s">
        <v>28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3"/>
    </row>
    <row r="4" spans="1:21" ht="13.5" customHeight="1">
      <c r="A4" s="5"/>
      <c r="B4" s="6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7"/>
    </row>
    <row r="5" spans="1:21" ht="13.5" customHeight="1">
      <c r="A5" s="8"/>
      <c r="B5" s="9"/>
      <c r="C5" s="116" t="s">
        <v>32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0"/>
    </row>
    <row r="6" spans="1:21" ht="13.5" customHeight="1">
      <c r="A6" s="6"/>
      <c r="B6" s="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6"/>
    </row>
    <row r="7" spans="1:21" ht="13.5" customHeight="1">
      <c r="A7" s="6"/>
      <c r="B7" s="6"/>
      <c r="C7" s="11"/>
      <c r="D7" s="11"/>
      <c r="E7" s="117" t="s">
        <v>17</v>
      </c>
      <c r="F7" s="118"/>
      <c r="G7" s="118"/>
      <c r="H7" s="118"/>
      <c r="I7" s="119"/>
      <c r="J7" s="117" t="s">
        <v>1</v>
      </c>
      <c r="K7" s="118"/>
      <c r="L7" s="118"/>
      <c r="M7" s="118"/>
      <c r="N7" s="119"/>
      <c r="O7" s="117" t="s">
        <v>2</v>
      </c>
      <c r="P7" s="118"/>
      <c r="Q7" s="118"/>
      <c r="R7" s="118"/>
      <c r="S7" s="119"/>
      <c r="T7" s="11"/>
      <c r="U7" s="6"/>
    </row>
    <row r="8" spans="1:20" ht="12.75">
      <c r="A8" s="12"/>
      <c r="B8" s="12"/>
      <c r="C8" s="12"/>
      <c r="D8" s="12"/>
      <c r="E8" s="108" t="s">
        <v>18</v>
      </c>
      <c r="F8" s="109"/>
      <c r="G8" s="109"/>
      <c r="H8" s="110"/>
      <c r="I8" s="106" t="s">
        <v>19</v>
      </c>
      <c r="J8" s="108" t="s">
        <v>18</v>
      </c>
      <c r="K8" s="109"/>
      <c r="L8" s="109"/>
      <c r="M8" s="110"/>
      <c r="N8" s="106" t="s">
        <v>19</v>
      </c>
      <c r="O8" s="108" t="s">
        <v>18</v>
      </c>
      <c r="P8" s="109"/>
      <c r="Q8" s="109"/>
      <c r="R8" s="110"/>
      <c r="S8" s="106" t="s">
        <v>19</v>
      </c>
      <c r="T8" s="12"/>
    </row>
    <row r="9" spans="1:20" ht="13.5" thickBot="1">
      <c r="A9" s="12"/>
      <c r="B9" s="12"/>
      <c r="C9" s="12"/>
      <c r="D9" s="12"/>
      <c r="E9" s="111"/>
      <c r="F9" s="112"/>
      <c r="G9" s="112"/>
      <c r="H9" s="113"/>
      <c r="I9" s="107"/>
      <c r="J9" s="111"/>
      <c r="K9" s="112"/>
      <c r="L9" s="112"/>
      <c r="M9" s="113"/>
      <c r="N9" s="107"/>
      <c r="O9" s="111"/>
      <c r="P9" s="112"/>
      <c r="Q9" s="112"/>
      <c r="R9" s="113"/>
      <c r="S9" s="107"/>
      <c r="T9" s="12"/>
    </row>
    <row r="10" spans="1:21" ht="13.5" thickBot="1">
      <c r="A10" s="13" t="s">
        <v>20</v>
      </c>
      <c r="B10" s="14" t="s">
        <v>13</v>
      </c>
      <c r="C10" s="15" t="s">
        <v>0</v>
      </c>
      <c r="D10" s="16" t="s">
        <v>21</v>
      </c>
      <c r="E10" s="17" t="s">
        <v>22</v>
      </c>
      <c r="F10" s="18" t="s">
        <v>23</v>
      </c>
      <c r="G10" s="18" t="s">
        <v>24</v>
      </c>
      <c r="H10" s="19" t="s">
        <v>25</v>
      </c>
      <c r="I10" s="19"/>
      <c r="J10" s="17" t="s">
        <v>22</v>
      </c>
      <c r="K10" s="18" t="s">
        <v>23</v>
      </c>
      <c r="L10" s="18" t="s">
        <v>24</v>
      </c>
      <c r="M10" s="19" t="s">
        <v>25</v>
      </c>
      <c r="N10" s="19"/>
      <c r="O10" s="17" t="s">
        <v>22</v>
      </c>
      <c r="P10" s="18" t="s">
        <v>23</v>
      </c>
      <c r="Q10" s="18" t="s">
        <v>24</v>
      </c>
      <c r="R10" s="19" t="s">
        <v>25</v>
      </c>
      <c r="S10" s="19"/>
      <c r="T10" s="20" t="s">
        <v>26</v>
      </c>
      <c r="U10" s="20" t="s">
        <v>3</v>
      </c>
    </row>
    <row r="11" spans="1:21" ht="15" customHeight="1">
      <c r="A11" s="64">
        <v>29</v>
      </c>
      <c r="B11" s="22">
        <v>703</v>
      </c>
      <c r="C11" s="24" t="s">
        <v>36</v>
      </c>
      <c r="D11" s="69" t="s">
        <v>60</v>
      </c>
      <c r="E11" s="73">
        <v>6.4</v>
      </c>
      <c r="F11" s="74">
        <v>5.3</v>
      </c>
      <c r="G11" s="74">
        <v>3.95</v>
      </c>
      <c r="H11" s="75"/>
      <c r="I11" s="25">
        <f>E11+F11+G11-H11</f>
        <v>15.649999999999999</v>
      </c>
      <c r="J11" s="73">
        <v>3.6</v>
      </c>
      <c r="K11" s="74">
        <v>6.5</v>
      </c>
      <c r="L11" s="74">
        <v>1.9</v>
      </c>
      <c r="M11" s="75"/>
      <c r="N11" s="25">
        <f>J11+K11+L11-M11</f>
        <v>12</v>
      </c>
      <c r="O11" s="73">
        <v>2.7</v>
      </c>
      <c r="P11" s="74">
        <v>7.65</v>
      </c>
      <c r="Q11" s="74">
        <v>2</v>
      </c>
      <c r="R11" s="75"/>
      <c r="S11" s="25">
        <f>O11+P11+Q11-R11</f>
        <v>12.350000000000001</v>
      </c>
      <c r="T11" s="26">
        <f>I11+N11+S11</f>
        <v>40</v>
      </c>
      <c r="U11" s="27" t="s">
        <v>9</v>
      </c>
    </row>
    <row r="12" spans="1:21" ht="13.5" customHeight="1">
      <c r="A12" s="64">
        <v>31</v>
      </c>
      <c r="B12" s="22">
        <v>713</v>
      </c>
      <c r="C12" s="24" t="s">
        <v>55</v>
      </c>
      <c r="D12" s="70" t="s">
        <v>62</v>
      </c>
      <c r="E12" s="76">
        <v>4.6</v>
      </c>
      <c r="F12" s="77">
        <v>4.8</v>
      </c>
      <c r="G12" s="77">
        <v>3.95</v>
      </c>
      <c r="H12" s="78"/>
      <c r="I12" s="29">
        <f>E12+F12+G12-H12</f>
        <v>13.349999999999998</v>
      </c>
      <c r="J12" s="76">
        <v>3</v>
      </c>
      <c r="K12" s="77">
        <v>6.9</v>
      </c>
      <c r="L12" s="77">
        <v>2</v>
      </c>
      <c r="M12" s="78"/>
      <c r="N12" s="29">
        <f>J12+K12+L12-M12</f>
        <v>11.9</v>
      </c>
      <c r="O12" s="76">
        <v>2.4</v>
      </c>
      <c r="P12" s="77">
        <v>7.85</v>
      </c>
      <c r="Q12" s="77">
        <v>2</v>
      </c>
      <c r="R12" s="78"/>
      <c r="S12" s="29">
        <f>O12+P12+Q12-R12</f>
        <v>12.25</v>
      </c>
      <c r="T12" s="26">
        <f>I12+N12+S12</f>
        <v>37.5</v>
      </c>
      <c r="U12" s="30" t="s">
        <v>10</v>
      </c>
    </row>
    <row r="13" spans="1:23" ht="14.25" customHeight="1">
      <c r="A13" s="64">
        <v>30</v>
      </c>
      <c r="B13" s="22">
        <v>723</v>
      </c>
      <c r="C13" s="24" t="s">
        <v>39</v>
      </c>
      <c r="D13" s="70" t="s">
        <v>60</v>
      </c>
      <c r="E13" s="76">
        <v>2.6</v>
      </c>
      <c r="F13" s="77">
        <v>3.65</v>
      </c>
      <c r="G13" s="77">
        <v>3.7</v>
      </c>
      <c r="H13" s="78"/>
      <c r="I13" s="29">
        <f>E13+F13+G13-H13</f>
        <v>9.95</v>
      </c>
      <c r="J13" s="76">
        <v>2.6</v>
      </c>
      <c r="K13" s="77">
        <v>6.2</v>
      </c>
      <c r="L13" s="77">
        <v>1.6</v>
      </c>
      <c r="M13" s="78"/>
      <c r="N13" s="29">
        <f>J13+K13+L13-M13</f>
        <v>10.4</v>
      </c>
      <c r="O13" s="76">
        <v>2.6</v>
      </c>
      <c r="P13" s="77">
        <v>7</v>
      </c>
      <c r="Q13" s="77">
        <v>2</v>
      </c>
      <c r="R13" s="78"/>
      <c r="S13" s="29">
        <f>O13+P13+Q13-R13</f>
        <v>11.6</v>
      </c>
      <c r="T13" s="26">
        <f>I13+N13+S13</f>
        <v>31.950000000000003</v>
      </c>
      <c r="U13" s="31" t="s">
        <v>11</v>
      </c>
      <c r="V13" s="32"/>
      <c r="W13" s="6"/>
    </row>
    <row r="14" spans="1:21" ht="15" customHeight="1">
      <c r="A14" s="21"/>
      <c r="B14" s="22"/>
      <c r="C14" s="23"/>
      <c r="D14" s="70"/>
      <c r="E14" s="76"/>
      <c r="F14" s="77"/>
      <c r="G14" s="77"/>
      <c r="H14" s="78"/>
      <c r="I14" s="29"/>
      <c r="J14" s="76"/>
      <c r="K14" s="77"/>
      <c r="L14" s="77"/>
      <c r="M14" s="78"/>
      <c r="N14" s="29"/>
      <c r="O14" s="76"/>
      <c r="P14" s="77"/>
      <c r="Q14" s="77"/>
      <c r="R14" s="78"/>
      <c r="S14" s="29"/>
      <c r="T14" s="26"/>
      <c r="U14" s="27"/>
    </row>
    <row r="15" spans="1:21" ht="12.75">
      <c r="A15" s="21"/>
      <c r="B15" s="22"/>
      <c r="C15" s="23"/>
      <c r="D15" s="70"/>
      <c r="E15" s="76"/>
      <c r="F15" s="77"/>
      <c r="G15" s="77"/>
      <c r="H15" s="78"/>
      <c r="I15" s="33"/>
      <c r="J15" s="76"/>
      <c r="K15" s="77"/>
      <c r="L15" s="77"/>
      <c r="M15" s="78"/>
      <c r="N15" s="29"/>
      <c r="O15" s="76"/>
      <c r="P15" s="77"/>
      <c r="Q15" s="77"/>
      <c r="R15" s="78"/>
      <c r="S15" s="29"/>
      <c r="T15" s="34"/>
      <c r="U15" s="30"/>
    </row>
    <row r="16" spans="1:21" ht="12.75">
      <c r="A16" s="21"/>
      <c r="B16" s="22"/>
      <c r="C16" s="23"/>
      <c r="D16" s="70"/>
      <c r="E16" s="76"/>
      <c r="F16" s="77"/>
      <c r="G16" s="77"/>
      <c r="H16" s="78"/>
      <c r="I16" s="33"/>
      <c r="J16" s="76"/>
      <c r="K16" s="77"/>
      <c r="L16" s="77"/>
      <c r="M16" s="78"/>
      <c r="N16" s="29"/>
      <c r="O16" s="76"/>
      <c r="P16" s="77"/>
      <c r="Q16" s="77"/>
      <c r="R16" s="78"/>
      <c r="S16" s="29"/>
      <c r="T16" s="34"/>
      <c r="U16" s="30"/>
    </row>
    <row r="17" spans="1:21" ht="12.75">
      <c r="A17" s="21"/>
      <c r="B17" s="22"/>
      <c r="C17" s="23"/>
      <c r="D17" s="70"/>
      <c r="E17" s="76"/>
      <c r="F17" s="77"/>
      <c r="G17" s="77"/>
      <c r="H17" s="78"/>
      <c r="I17" s="33"/>
      <c r="J17" s="76"/>
      <c r="K17" s="77"/>
      <c r="L17" s="77"/>
      <c r="M17" s="78"/>
      <c r="N17" s="29"/>
      <c r="O17" s="76"/>
      <c r="P17" s="77"/>
      <c r="Q17" s="77"/>
      <c r="R17" s="78"/>
      <c r="S17" s="29"/>
      <c r="T17" s="34"/>
      <c r="U17" s="30"/>
    </row>
    <row r="18" spans="1:21" ht="13.5" thickBot="1">
      <c r="A18" s="35"/>
      <c r="B18" s="36"/>
      <c r="C18" s="37"/>
      <c r="D18" s="38"/>
      <c r="E18" s="79"/>
      <c r="F18" s="80"/>
      <c r="G18" s="80"/>
      <c r="H18" s="81"/>
      <c r="I18" s="39"/>
      <c r="J18" s="79"/>
      <c r="K18" s="80"/>
      <c r="L18" s="80"/>
      <c r="M18" s="81"/>
      <c r="N18" s="40"/>
      <c r="O18" s="79"/>
      <c r="P18" s="80"/>
      <c r="Q18" s="80"/>
      <c r="R18" s="81"/>
      <c r="S18" s="40"/>
      <c r="T18" s="41"/>
      <c r="U18" s="42"/>
    </row>
    <row r="22" spans="3:16" ht="12.75">
      <c r="C22" s="43" t="s">
        <v>33</v>
      </c>
      <c r="D22" s="43"/>
      <c r="E22" s="43"/>
      <c r="F22" s="43"/>
      <c r="G22" s="43"/>
      <c r="H22" s="43"/>
      <c r="M22" s="4" t="s">
        <v>4</v>
      </c>
      <c r="P22" s="44" t="s">
        <v>8</v>
      </c>
    </row>
    <row r="24" spans="3:16" ht="12.75">
      <c r="C24" s="4" t="s">
        <v>6</v>
      </c>
      <c r="M24" s="4" t="s">
        <v>5</v>
      </c>
      <c r="P24" s="4" t="s">
        <v>7</v>
      </c>
    </row>
    <row r="27" spans="2:13" ht="15.75">
      <c r="B27" s="6"/>
      <c r="C27" s="45"/>
      <c r="D27" s="45"/>
      <c r="E27" s="45"/>
      <c r="F27" s="45"/>
      <c r="G27" s="45"/>
      <c r="H27" s="45"/>
      <c r="I27" s="46"/>
      <c r="J27" s="46"/>
      <c r="K27" s="46"/>
      <c r="L27" s="46"/>
      <c r="M27" s="46"/>
    </row>
    <row r="28" spans="2:13" ht="15.75">
      <c r="B28" s="6"/>
      <c r="C28" s="45"/>
      <c r="D28" s="45"/>
      <c r="E28" s="45"/>
      <c r="F28" s="45"/>
      <c r="G28" s="45"/>
      <c r="H28" s="45"/>
      <c r="I28" s="46"/>
      <c r="J28" s="46"/>
      <c r="K28" s="46"/>
      <c r="L28" s="46"/>
      <c r="M28" s="46"/>
    </row>
    <row r="29" spans="2:13" ht="15.75">
      <c r="B29" s="6"/>
      <c r="C29" s="45"/>
      <c r="D29" s="45"/>
      <c r="E29" s="45"/>
      <c r="F29" s="45"/>
      <c r="G29" s="45"/>
      <c r="H29" s="45"/>
      <c r="I29" s="46"/>
      <c r="J29" s="46"/>
      <c r="K29" s="46"/>
      <c r="L29" s="46"/>
      <c r="M29" s="46"/>
    </row>
  </sheetData>
  <sheetProtection/>
  <mergeCells count="11">
    <mergeCell ref="E8:H9"/>
    <mergeCell ref="I8:I9"/>
    <mergeCell ref="J8:M9"/>
    <mergeCell ref="N8:N9"/>
    <mergeCell ref="O8:R9"/>
    <mergeCell ref="S8:S9"/>
    <mergeCell ref="C3:T4"/>
    <mergeCell ref="C5:T5"/>
    <mergeCell ref="E7:I7"/>
    <mergeCell ref="J7:N7"/>
    <mergeCell ref="O7:S7"/>
  </mergeCells>
  <printOptions horizontalCentered="1"/>
  <pageMargins left="0.1968503937007874" right="0.1968503937007874" top="1.6929133858267718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Skanska CZ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katerina.taberyova</dc:creator>
  <cp:keywords/>
  <dc:description/>
  <cp:lastModifiedBy>Michalík Jaroslav, Ing.</cp:lastModifiedBy>
  <cp:lastPrinted>2018-11-17T14:49:53Z</cp:lastPrinted>
  <dcterms:created xsi:type="dcterms:W3CDTF">2008-11-21T08:05:16Z</dcterms:created>
  <dcterms:modified xsi:type="dcterms:W3CDTF">2018-11-17T15:03:45Z</dcterms:modified>
  <cp:category/>
  <cp:version/>
  <cp:contentType/>
  <cp:contentStatus/>
</cp:coreProperties>
</file>